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y Documents\VDA Website\VDA Provider SharePoint Site\Forms, Reports and Instructions\"/>
    </mc:Choice>
  </mc:AlternateContent>
  <workbookProtection workbookAlgorithmName="SHA-512" workbookHashValue="1qRi/KMfqwKFEfDxl6RJdl7tv9viYFShOg58jtj/hCSjxs8SzWWqRIF0TjL/0oCEd4v4N6Ue8o60ZBEMT3OP7A==" workbookSaltValue="ORyU1otQ15R5BgrouH+Mgg==" workbookSpinCount="100000" lockStructure="1"/>
  <bookViews>
    <workbookView xWindow="0" yWindow="0" windowWidth="15570" windowHeight="10785"/>
  </bookViews>
  <sheets>
    <sheet name="Instructions" sheetId="21" r:id="rId1"/>
    <sheet name="Change in Service Funding" sheetId="19" r:id="rId2"/>
    <sheet name="Summary Funding Change" sheetId="20" r:id="rId3"/>
  </sheets>
  <definedNames>
    <definedName name="_xlnm.Print_Area" localSheetId="1">'Change in Service Funding'!$A$1:$L$44</definedName>
  </definedNames>
  <calcPr calcId="162913"/>
</workbook>
</file>

<file path=xl/calcChain.xml><?xml version="1.0" encoding="utf-8"?>
<calcChain xmlns="http://schemas.openxmlformats.org/spreadsheetml/2006/main">
  <c r="A30" i="20" l="1"/>
  <c r="A46" i="19"/>
  <c r="J37" i="19" l="1"/>
  <c r="J32" i="19"/>
  <c r="E37" i="19"/>
  <c r="E32" i="19"/>
  <c r="K32" i="19" l="1"/>
  <c r="F12" i="20" l="1"/>
  <c r="L21" i="19" l="1"/>
  <c r="F18" i="20" s="1"/>
  <c r="H18" i="20" s="1"/>
  <c r="B1" i="20"/>
  <c r="A1" i="20"/>
  <c r="L12" i="19"/>
  <c r="F13" i="20" s="1"/>
  <c r="H13" i="20" s="1"/>
  <c r="L8" i="19"/>
  <c r="F9" i="20" s="1"/>
  <c r="L9" i="19"/>
  <c r="F10" i="20" s="1"/>
  <c r="H10" i="20" s="1"/>
  <c r="H32" i="19" l="1"/>
  <c r="L30" i="19"/>
  <c r="F25" i="20" s="1"/>
  <c r="H25" i="20" s="1"/>
  <c r="L29" i="19"/>
  <c r="F27" i="20" s="1"/>
  <c r="H27" i="20" s="1"/>
  <c r="C32" i="19"/>
  <c r="D32" i="19"/>
  <c r="D37" i="19" s="1"/>
  <c r="F32" i="19"/>
  <c r="F37" i="19" s="1"/>
  <c r="I32" i="19"/>
  <c r="I37" i="19" s="1"/>
  <c r="L33" i="19"/>
  <c r="K37" i="19"/>
  <c r="L31" i="19"/>
  <c r="F26" i="20" s="1"/>
  <c r="H26" i="20" s="1"/>
  <c r="L28" i="19"/>
  <c r="F24" i="20" s="1"/>
  <c r="H24" i="20" s="1"/>
  <c r="L27" i="19"/>
  <c r="F23" i="20" s="1"/>
  <c r="H23" i="20" s="1"/>
  <c r="L1" i="19" s="1"/>
  <c r="H1" i="19" s="1"/>
  <c r="L26" i="19"/>
  <c r="F22" i="20" s="1"/>
  <c r="H22" i="20" s="1"/>
  <c r="L25" i="19"/>
  <c r="F21" i="20" s="1"/>
  <c r="H21" i="20" s="1"/>
  <c r="L23" i="19"/>
  <c r="F19" i="20" s="1"/>
  <c r="H19" i="20" s="1"/>
  <c r="L22" i="19"/>
  <c r="L19" i="19"/>
  <c r="L18" i="19"/>
  <c r="L17" i="19"/>
  <c r="L15" i="19"/>
  <c r="F16" i="20" s="1"/>
  <c r="H16" i="20" s="1"/>
  <c r="L13" i="19"/>
  <c r="H12" i="20"/>
  <c r="L10" i="19"/>
  <c r="F11" i="20" s="1"/>
  <c r="H11" i="20" s="1"/>
  <c r="C37" i="19" l="1"/>
  <c r="F14" i="20"/>
  <c r="H14" i="20" s="1"/>
  <c r="L32" i="19" l="1"/>
  <c r="H9" i="20"/>
</calcChain>
</file>

<file path=xl/sharedStrings.xml><?xml version="1.0" encoding="utf-8"?>
<sst xmlns="http://schemas.openxmlformats.org/spreadsheetml/2006/main" count="124" uniqueCount="73">
  <si>
    <t>Funding Source</t>
  </si>
  <si>
    <t>Title III-B</t>
  </si>
  <si>
    <t>Title III-C(1)</t>
  </si>
  <si>
    <t>Title III-C(2)</t>
  </si>
  <si>
    <t>Title III-D</t>
  </si>
  <si>
    <t>Title III-E</t>
  </si>
  <si>
    <t>Other Non-Federal</t>
  </si>
  <si>
    <t>Fees</t>
  </si>
  <si>
    <t>Transportation</t>
  </si>
  <si>
    <t>Home Delivered Meals</t>
  </si>
  <si>
    <t>Total Cash</t>
  </si>
  <si>
    <t>In-Kind Amount</t>
  </si>
  <si>
    <t>Unit Cost</t>
  </si>
  <si>
    <t>Title VII - Ombudsman</t>
  </si>
  <si>
    <t>Title VII - Elder Abuse</t>
  </si>
  <si>
    <t>Ombudsman</t>
  </si>
  <si>
    <t>PSA:</t>
  </si>
  <si>
    <t>Community Based</t>
  </si>
  <si>
    <t>Voluntary Contributions</t>
  </si>
  <si>
    <t>Service Data:</t>
  </si>
  <si>
    <t>Unit Defined as:</t>
  </si>
  <si>
    <t xml:space="preserve">Units of Service </t>
  </si>
  <si>
    <t>Planned Expenditures</t>
  </si>
  <si>
    <t>Persons Served</t>
  </si>
  <si>
    <t>NSIP</t>
  </si>
  <si>
    <t>Define Here</t>
  </si>
  <si>
    <t>DMAS - Ombudsman</t>
  </si>
  <si>
    <t>Actual Persons Served with a Caregiver</t>
  </si>
  <si>
    <t>Actual Caregivers Served</t>
  </si>
  <si>
    <t>Number of Caregivers Benefited</t>
  </si>
  <si>
    <t xml:space="preserve"> Total</t>
  </si>
  <si>
    <t>If the amendment is for Title III-E, complete the following</t>
  </si>
  <si>
    <t>Older Americans Act*</t>
  </si>
  <si>
    <t>Other Funds*</t>
  </si>
  <si>
    <t>Other Federal*</t>
  </si>
  <si>
    <t>*Funding categories differ based on the service, please refer to AMR for each service.</t>
  </si>
  <si>
    <t>Revised Budget</t>
  </si>
  <si>
    <t>Enter Service Name</t>
  </si>
  <si>
    <t>Supplemental Nutrition</t>
  </si>
  <si>
    <t>Other Federal</t>
  </si>
  <si>
    <t>Proposed Carryover Into Next Year</t>
  </si>
  <si>
    <t>Older Americans Act</t>
  </si>
  <si>
    <t>State General Funds</t>
  </si>
  <si>
    <t>State General Funds*</t>
  </si>
  <si>
    <t>Use this Form for Title III and Title III-E Transfer Requests</t>
  </si>
  <si>
    <t>Previously Planned Carryover Into Next Year</t>
  </si>
  <si>
    <t>Instructions</t>
  </si>
  <si>
    <t>The Total column should reflect the amount of the total change.  This will also reflect any transfer requests.</t>
  </si>
  <si>
    <t>Area Plan Budget Change Request Form</t>
  </si>
  <si>
    <t>Change in Service Funding</t>
  </si>
  <si>
    <t>The purpose of the Change in Service Funding worksheet is to request an adjustment to the amount of funds used in each service.  This includes all categories of funds:  federal, state, local, cash program income, in-kind and statistics such as service units and persons served.</t>
  </si>
  <si>
    <t>Original Budget (Enter as Positive Numbers)</t>
  </si>
  <si>
    <t>Send this Workbook to VDA.</t>
  </si>
  <si>
    <t>In the second set of three columns on the right, enter how you would like the budget to appear.   If you need to change more than four services, please contact VDA.</t>
  </si>
  <si>
    <t>Use this Excel Workbook to submit all Older American Act funding changes.  Do not submit the full original budget workbook.</t>
  </si>
  <si>
    <t>Be sure to enter service units and persons served.  Please assess if the budget change will result in a change in the number of units or persons served.</t>
  </si>
  <si>
    <t>Enter information where the cell is blue or yellow.</t>
  </si>
  <si>
    <t>In the column "Previously Planned Carryover Into Next Year" enter the amount by fund as reflected on the Summary Page of the current approved budget.</t>
  </si>
  <si>
    <t>Complete the Change in Service Funding worksheet first.</t>
  </si>
  <si>
    <t>In the first set of four columns copy your current approved budget exactly how it appears on Area Plan budget worksheet.  Be sure to enter the name of the service.  Enter dollar amounts and service statistics as negative numbers.  The purpose is to zero out original amounts.  Enter all funds from the original budget, not just the funds you want to change.  The Title III-B and C services must be listed in separate columns from Title III-E.</t>
  </si>
  <si>
    <t>Summary Funding Change</t>
  </si>
  <si>
    <t>Sum of Planned Service Changes</t>
  </si>
  <si>
    <t>The purpose of the Summary Funding worksheet is to identify the change in fund level for the amount of federal and state general funds that will be used in this year's area plan and any projected carryover into the subsequent plan year.</t>
  </si>
  <si>
    <t>Information in the "Sum of Planned Service Changes" is pulled from the Change in Service Funding worksheet.</t>
  </si>
  <si>
    <t>For federal funds, the amount in the "Proposed Carryover Into Next Year" column normally must be 10% or less than the amount of funds in next year's award.  If next year's funding allocations have not been provided, use this year's amount as an estimate.  For State General Funds, the amount in the "Proposed Carryover Into Next Year" column can not exceed the amount of funds awarded for the July 1, 201X through September 30, 201X period.</t>
  </si>
  <si>
    <t>Enter Only When New Funds Awarded or Deobligated</t>
  </si>
  <si>
    <t>Enter information in the "Enter Only When New Funds Awarded or Deobligated" when VDA has made an announcement of additional funds for the need for a deobligation.</t>
  </si>
  <si>
    <t>If you are making adjustments to the "Estimated Unencumbered Cash on Hand on 10/1/1X", please contact VDA.</t>
  </si>
  <si>
    <t>OAA General</t>
  </si>
  <si>
    <t>CCEVP</t>
  </si>
  <si>
    <t>Other Local Federal Funding</t>
  </si>
  <si>
    <t xml:space="preserve">Budget:   </t>
  </si>
  <si>
    <t>Revised 4/10/2020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</si>
</sst>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_(* #,##0_);_(* \(#,##0\);_(* &quot;-&quot;??_);_(@_)"/>
  </numFmts>
  <fonts count="24" x14ac:knownFonts="1">
    <font>
      <sz val="10"/>
      <name val="Arial"/>
    </font>
    <font>
      <sz val="10"/>
      <name val="Arial"/>
      <family val="2"/>
    </font>
    <font>
      <b/>
      <sz val="10"/>
      <name val="Arial"/>
      <family val="2"/>
    </font>
    <font>
      <sz val="10"/>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name val="Arial"/>
      <family val="2"/>
    </font>
    <font>
      <i/>
      <sz val="10"/>
      <name val="Arial"/>
      <family val="2"/>
    </font>
  </fonts>
  <fills count="28">
    <fill>
      <patternFill patternType="none"/>
    </fill>
    <fill>
      <patternFill patternType="gray125"/>
    </fill>
    <fill>
      <patternFill patternType="solid">
        <fgColor indexed="9"/>
      </patternFill>
    </fill>
    <fill>
      <patternFill patternType="solid">
        <fgColor indexed="45"/>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2"/>
      </patternFill>
    </fill>
    <fill>
      <patternFill patternType="solid">
        <fgColor indexed="43"/>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333333"/>
        <bgColor indexed="64"/>
      </patternFill>
    </fill>
    <fill>
      <patternFill patternType="solid">
        <fgColor theme="0"/>
        <bgColor indexed="64"/>
      </patternFill>
    </fill>
    <fill>
      <patternFill patternType="solid">
        <fgColor rgb="FFCCFFFF"/>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diagonal/>
    </border>
    <border>
      <left/>
      <right/>
      <top style="medium">
        <color auto="1"/>
      </top>
      <bottom/>
      <diagonal/>
    </border>
    <border>
      <left/>
      <right/>
      <top style="thin">
        <color indexed="64"/>
      </top>
      <bottom style="medium">
        <color auto="1"/>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auto="1"/>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medium">
        <color auto="1"/>
      </left>
      <right style="medium">
        <color auto="1"/>
      </right>
      <top/>
      <bottom style="medium">
        <color auto="1"/>
      </bottom>
      <diagonal/>
    </border>
    <border>
      <left style="thin">
        <color indexed="64"/>
      </left>
      <right style="medium">
        <color auto="1"/>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auto="1"/>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s>
  <cellStyleXfs count="4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7" fillId="3" borderId="0" applyNumberFormat="0" applyBorder="0" applyAlignment="0" applyProtection="0"/>
    <xf numFmtId="0" fontId="8" fillId="2" borderId="1" applyNumberFormat="0" applyAlignment="0" applyProtection="0"/>
    <xf numFmtId="0" fontId="9" fillId="19" borderId="2" applyNumberFormat="0" applyAlignment="0" applyProtection="0"/>
    <xf numFmtId="0" fontId="10" fillId="0" borderId="0" applyNumberFormat="0" applyFill="0" applyBorder="0" applyAlignment="0" applyProtection="0"/>
    <xf numFmtId="0" fontId="11" fillId="20"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1" borderId="0" applyNumberFormat="0" applyBorder="0" applyAlignment="0" applyProtection="0"/>
    <xf numFmtId="0" fontId="1" fillId="4" borderId="7" applyNumberFormat="0" applyFont="0" applyAlignment="0" applyProtection="0"/>
    <xf numFmtId="0" fontId="18" fillId="2"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167">
    <xf numFmtId="0" fontId="0" fillId="0" borderId="0" xfId="0"/>
    <xf numFmtId="0" fontId="3" fillId="0" borderId="0" xfId="0" applyFont="1"/>
    <xf numFmtId="0" fontId="3" fillId="0" borderId="11" xfId="0" applyFont="1" applyBorder="1"/>
    <xf numFmtId="0" fontId="2" fillId="0" borderId="0" xfId="0" applyFont="1" applyAlignment="1">
      <alignment wrapText="1"/>
    </xf>
    <xf numFmtId="0" fontId="2" fillId="0" borderId="12" xfId="0" applyFont="1" applyBorder="1"/>
    <xf numFmtId="0" fontId="0" fillId="0" borderId="0" xfId="0" applyAlignment="1">
      <alignment wrapText="1"/>
    </xf>
    <xf numFmtId="0" fontId="3" fillId="0" borderId="14" xfId="0" applyFont="1" applyBorder="1"/>
    <xf numFmtId="0" fontId="2" fillId="0" borderId="0" xfId="0" applyFont="1"/>
    <xf numFmtId="0" fontId="3" fillId="0" borderId="16" xfId="0" applyFont="1" applyBorder="1"/>
    <xf numFmtId="0" fontId="3" fillId="0" borderId="17" xfId="0" applyFont="1" applyBorder="1"/>
    <xf numFmtId="0" fontId="3" fillId="0" borderId="18" xfId="0" applyFont="1" applyBorder="1"/>
    <xf numFmtId="3" fontId="0" fillId="0" borderId="0" xfId="0" applyNumberFormat="1"/>
    <xf numFmtId="0" fontId="0" fillId="0" borderId="0" xfId="0" quotePrefix="1"/>
    <xf numFmtId="164" fontId="0" fillId="0" borderId="22" xfId="0" applyNumberFormat="1" applyBorder="1"/>
    <xf numFmtId="3" fontId="3" fillId="23" borderId="10" xfId="0" applyNumberFormat="1" applyFont="1" applyFill="1" applyBorder="1"/>
    <xf numFmtId="3" fontId="3" fillId="23" borderId="20" xfId="0" applyNumberFormat="1" applyFont="1" applyFill="1" applyBorder="1"/>
    <xf numFmtId="3" fontId="3" fillId="23" borderId="13" xfId="0" applyNumberFormat="1" applyFont="1" applyFill="1" applyBorder="1"/>
    <xf numFmtId="3" fontId="0" fillId="0" borderId="23" xfId="0" applyNumberFormat="1" applyBorder="1"/>
    <xf numFmtId="0" fontId="3" fillId="0" borderId="12" xfId="0" applyFont="1" applyBorder="1"/>
    <xf numFmtId="0" fontId="3" fillId="0" borderId="12" xfId="0" applyFont="1" applyFill="1" applyBorder="1"/>
    <xf numFmtId="164" fontId="0" fillId="0" borderId="20" xfId="0" applyNumberFormat="1" applyBorder="1"/>
    <xf numFmtId="3" fontId="0" fillId="0" borderId="0" xfId="0" applyNumberFormat="1" applyBorder="1"/>
    <xf numFmtId="0" fontId="2" fillId="0" borderId="0" xfId="0" applyFont="1" applyProtection="1"/>
    <xf numFmtId="3" fontId="3" fillId="24" borderId="13" xfId="0" applyNumberFormat="1" applyFont="1" applyFill="1" applyBorder="1" applyProtection="1">
      <protection locked="0"/>
    </xf>
    <xf numFmtId="3" fontId="3" fillId="24" borderId="20" xfId="0" applyNumberFormat="1" applyFont="1" applyFill="1" applyBorder="1" applyProtection="1">
      <protection locked="0"/>
    </xf>
    <xf numFmtId="3" fontId="0" fillId="24" borderId="27" xfId="0" applyNumberFormat="1" applyFill="1" applyBorder="1" applyProtection="1">
      <protection locked="0"/>
    </xf>
    <xf numFmtId="0" fontId="3" fillId="0" borderId="28" xfId="0" applyFont="1" applyFill="1" applyBorder="1"/>
    <xf numFmtId="3" fontId="3" fillId="23" borderId="12" xfId="0" applyNumberFormat="1" applyFont="1" applyFill="1" applyBorder="1"/>
    <xf numFmtId="0" fontId="2" fillId="0" borderId="11" xfId="0" applyFont="1" applyBorder="1" applyAlignment="1"/>
    <xf numFmtId="0" fontId="0" fillId="0" borderId="24" xfId="0" applyBorder="1"/>
    <xf numFmtId="3" fontId="3" fillId="24" borderId="12" xfId="0" applyNumberFormat="1" applyFont="1" applyFill="1" applyBorder="1" applyProtection="1">
      <protection locked="0"/>
    </xf>
    <xf numFmtId="0" fontId="0" fillId="0" borderId="34" xfId="0" applyBorder="1"/>
    <xf numFmtId="0" fontId="3" fillId="0" borderId="17" xfId="0" applyFont="1" applyFill="1" applyBorder="1"/>
    <xf numFmtId="3" fontId="0" fillId="24" borderId="35" xfId="0" applyNumberFormat="1" applyFill="1" applyBorder="1" applyProtection="1">
      <protection locked="0"/>
    </xf>
    <xf numFmtId="3" fontId="3" fillId="24" borderId="37"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3" fontId="3" fillId="23" borderId="19" xfId="0" applyNumberFormat="1" applyFont="1" applyFill="1" applyBorder="1" applyProtection="1"/>
    <xf numFmtId="3" fontId="3" fillId="0" borderId="19" xfId="0" applyNumberFormat="1" applyFont="1" applyFill="1" applyBorder="1" applyProtection="1"/>
    <xf numFmtId="3" fontId="3" fillId="0" borderId="19" xfId="0" applyNumberFormat="1" applyFont="1" applyBorder="1" applyAlignment="1" applyProtection="1">
      <alignment horizontal="right"/>
    </xf>
    <xf numFmtId="3" fontId="0" fillId="22" borderId="19" xfId="0" applyNumberFormat="1" applyFill="1" applyBorder="1" applyProtection="1"/>
    <xf numFmtId="3" fontId="0" fillId="22" borderId="36" xfId="0" applyNumberFormat="1" applyFill="1" applyBorder="1" applyProtection="1"/>
    <xf numFmtId="0" fontId="2" fillId="0" borderId="15" xfId="0" applyFont="1" applyBorder="1"/>
    <xf numFmtId="0" fontId="2" fillId="0" borderId="11" xfId="0" applyFont="1" applyBorder="1"/>
    <xf numFmtId="164" fontId="0" fillId="0" borderId="35" xfId="0" applyNumberFormat="1" applyBorder="1"/>
    <xf numFmtId="0" fontId="1" fillId="0" borderId="17" xfId="0" applyFont="1" applyFill="1" applyBorder="1"/>
    <xf numFmtId="3" fontId="3" fillId="0" borderId="29" xfId="0" applyNumberFormat="1" applyFont="1" applyFill="1" applyBorder="1" applyProtection="1"/>
    <xf numFmtId="3" fontId="3" fillId="25" borderId="13" xfId="0" applyNumberFormat="1" applyFont="1" applyFill="1" applyBorder="1"/>
    <xf numFmtId="0" fontId="0" fillId="0" borderId="42" xfId="0" applyBorder="1"/>
    <xf numFmtId="3" fontId="0" fillId="22" borderId="29" xfId="0" applyNumberFormat="1" applyFill="1" applyBorder="1" applyProtection="1"/>
    <xf numFmtId="0" fontId="1" fillId="0" borderId="41" xfId="0" applyFont="1" applyFill="1" applyBorder="1"/>
    <xf numFmtId="3" fontId="3" fillId="22" borderId="30" xfId="0" applyNumberFormat="1" applyFont="1" applyFill="1" applyBorder="1" applyAlignment="1" applyProtection="1">
      <alignment horizontal="center"/>
    </xf>
    <xf numFmtId="3" fontId="3" fillId="0" borderId="12" xfId="0" applyNumberFormat="1" applyFont="1" applyBorder="1" applyAlignment="1">
      <alignment horizontal="right"/>
    </xf>
    <xf numFmtId="3" fontId="3" fillId="24" borderId="38" xfId="0" applyNumberFormat="1" applyFont="1" applyFill="1" applyBorder="1" applyAlignment="1" applyProtection="1">
      <alignment horizontal="right"/>
      <protection locked="0"/>
    </xf>
    <xf numFmtId="164" fontId="0" fillId="0" borderId="12" xfId="0" applyNumberFormat="1" applyBorder="1"/>
    <xf numFmtId="3" fontId="3" fillId="23" borderId="22" xfId="0" applyNumberFormat="1" applyFont="1" applyFill="1" applyBorder="1"/>
    <xf numFmtId="3" fontId="3" fillId="24" borderId="22" xfId="0" applyNumberFormat="1" applyFont="1" applyFill="1" applyBorder="1" applyProtection="1">
      <protection locked="0"/>
    </xf>
    <xf numFmtId="3" fontId="3" fillId="0" borderId="22" xfId="0" applyNumberFormat="1" applyFont="1" applyBorder="1" applyAlignment="1">
      <alignment horizontal="right"/>
    </xf>
    <xf numFmtId="3" fontId="0" fillId="24" borderId="22" xfId="0" applyNumberFormat="1" applyFill="1" applyBorder="1" applyAlignment="1" applyProtection="1">
      <alignment horizontal="center" wrapText="1"/>
      <protection locked="0"/>
    </xf>
    <xf numFmtId="0" fontId="1" fillId="0" borderId="0" xfId="0" applyFont="1"/>
    <xf numFmtId="3" fontId="0" fillId="26" borderId="0" xfId="0" applyNumberFormat="1" applyFill="1" applyBorder="1"/>
    <xf numFmtId="3" fontId="3" fillId="25" borderId="22" xfId="0" applyNumberFormat="1" applyFont="1" applyFill="1" applyBorder="1"/>
    <xf numFmtId="3" fontId="0" fillId="24" borderId="44" xfId="0" applyNumberFormat="1" applyFill="1" applyBorder="1" applyProtection="1">
      <protection locked="0"/>
    </xf>
    <xf numFmtId="3" fontId="0" fillId="24" borderId="45" xfId="0" applyNumberFormat="1" applyFill="1" applyBorder="1" applyProtection="1">
      <protection locked="0"/>
    </xf>
    <xf numFmtId="3" fontId="1" fillId="0" borderId="0" xfId="0" applyNumberFormat="1" applyFont="1"/>
    <xf numFmtId="3" fontId="0" fillId="24" borderId="24" xfId="0" applyNumberFormat="1" applyFill="1" applyBorder="1" applyAlignment="1" applyProtection="1">
      <alignment horizontal="center" wrapText="1"/>
      <protection locked="0"/>
    </xf>
    <xf numFmtId="0" fontId="1" fillId="0" borderId="12" xfId="0" applyFont="1" applyBorder="1"/>
    <xf numFmtId="0" fontId="0" fillId="0" borderId="0" xfId="0" applyFill="1"/>
    <xf numFmtId="3" fontId="0" fillId="0" borderId="0" xfId="0" applyNumberFormat="1" applyFill="1" applyBorder="1"/>
    <xf numFmtId="0" fontId="3" fillId="0" borderId="10" xfId="0" applyFont="1" applyBorder="1" applyAlignment="1">
      <alignment horizontal="left" indent="1"/>
    </xf>
    <xf numFmtId="0" fontId="0" fillId="0" borderId="10" xfId="0" applyBorder="1" applyAlignment="1">
      <alignment horizontal="left" indent="1"/>
    </xf>
    <xf numFmtId="165" fontId="0" fillId="0" borderId="0" xfId="42" applyNumberFormat="1" applyFont="1"/>
    <xf numFmtId="165" fontId="0" fillId="24" borderId="15" xfId="42" applyNumberFormat="1" applyFont="1" applyFill="1" applyBorder="1" applyProtection="1">
      <protection locked="0"/>
    </xf>
    <xf numFmtId="165" fontId="0" fillId="24" borderId="10" xfId="42" applyNumberFormat="1" applyFont="1" applyFill="1" applyBorder="1" applyProtection="1">
      <protection locked="0"/>
    </xf>
    <xf numFmtId="0" fontId="2" fillId="0" borderId="10" xfId="0" applyFont="1" applyBorder="1"/>
    <xf numFmtId="0" fontId="2" fillId="0" borderId="0" xfId="0" applyFont="1" applyAlignment="1">
      <alignment horizontal="right"/>
    </xf>
    <xf numFmtId="0" fontId="3" fillId="0" borderId="15" xfId="0" applyFont="1" applyBorder="1" applyAlignment="1">
      <alignment horizontal="left" indent="1"/>
    </xf>
    <xf numFmtId="3" fontId="1" fillId="0" borderId="0" xfId="0" applyNumberFormat="1" applyFont="1" applyBorder="1"/>
    <xf numFmtId="165" fontId="0" fillId="0" borderId="0" xfId="42" applyNumberFormat="1" applyFont="1" applyBorder="1" applyAlignment="1">
      <alignment horizontal="left"/>
    </xf>
    <xf numFmtId="3" fontId="3" fillId="24" borderId="49" xfId="0" applyNumberFormat="1" applyFont="1" applyFill="1" applyBorder="1" applyProtection="1">
      <protection locked="0"/>
    </xf>
    <xf numFmtId="0" fontId="2" fillId="0" borderId="48" xfId="0" applyFont="1" applyBorder="1" applyAlignment="1">
      <alignment wrapText="1"/>
    </xf>
    <xf numFmtId="0" fontId="2" fillId="0" borderId="50" xfId="0" applyFont="1" applyBorder="1" applyAlignment="1">
      <alignment wrapText="1"/>
    </xf>
    <xf numFmtId="0" fontId="2" fillId="0" borderId="47" xfId="0" applyFont="1" applyBorder="1" applyAlignment="1">
      <alignment wrapText="1"/>
    </xf>
    <xf numFmtId="3" fontId="2" fillId="24" borderId="22" xfId="0" applyNumberFormat="1" applyFont="1" applyFill="1" applyBorder="1" applyAlignment="1" applyProtection="1">
      <alignment horizontal="center" wrapText="1"/>
      <protection locked="0"/>
    </xf>
    <xf numFmtId="3" fontId="2" fillId="24" borderId="24" xfId="0" applyNumberFormat="1" applyFont="1" applyFill="1" applyBorder="1" applyAlignment="1" applyProtection="1">
      <alignment horizontal="center" wrapText="1"/>
      <protection locked="0"/>
    </xf>
    <xf numFmtId="3" fontId="2" fillId="24" borderId="20" xfId="0" applyNumberFormat="1" applyFont="1" applyFill="1" applyBorder="1" applyAlignment="1" applyProtection="1">
      <alignment horizontal="center" wrapText="1"/>
      <protection locked="0"/>
    </xf>
    <xf numFmtId="165" fontId="0" fillId="0" borderId="15" xfId="42" applyNumberFormat="1" applyFont="1" applyFill="1" applyBorder="1" applyProtection="1"/>
    <xf numFmtId="3" fontId="3" fillId="23" borderId="13" xfId="0" applyNumberFormat="1" applyFont="1" applyFill="1" applyBorder="1" applyProtection="1"/>
    <xf numFmtId="165" fontId="0" fillId="0" borderId="10" xfId="42" applyNumberFormat="1" applyFont="1" applyFill="1" applyBorder="1" applyProtection="1"/>
    <xf numFmtId="3" fontId="3" fillId="23" borderId="10" xfId="0" applyNumberFormat="1" applyFont="1" applyFill="1" applyBorder="1" applyProtection="1"/>
    <xf numFmtId="3" fontId="0" fillId="24" borderId="15" xfId="0" applyNumberFormat="1" applyFill="1" applyBorder="1" applyProtection="1">
      <protection locked="0"/>
    </xf>
    <xf numFmtId="3" fontId="0" fillId="24" borderId="52" xfId="0" applyNumberFormat="1" applyFill="1" applyBorder="1" applyProtection="1">
      <protection locked="0"/>
    </xf>
    <xf numFmtId="3" fontId="3" fillId="25" borderId="21" xfId="0" applyNumberFormat="1" applyFont="1" applyFill="1" applyBorder="1"/>
    <xf numFmtId="3" fontId="3" fillId="23" borderId="21" xfId="0" applyNumberFormat="1" applyFont="1" applyFill="1" applyBorder="1"/>
    <xf numFmtId="3" fontId="0" fillId="24" borderId="53" xfId="0" applyNumberFormat="1" applyFill="1" applyBorder="1" applyProtection="1">
      <protection locked="0"/>
    </xf>
    <xf numFmtId="3" fontId="0" fillId="24" borderId="51" xfId="0" applyNumberFormat="1" applyFill="1" applyBorder="1" applyProtection="1">
      <protection locked="0"/>
    </xf>
    <xf numFmtId="3" fontId="3" fillId="0" borderId="49" xfId="0" applyNumberFormat="1" applyFont="1" applyBorder="1" applyAlignment="1">
      <alignment horizontal="right"/>
    </xf>
    <xf numFmtId="0" fontId="1" fillId="0" borderId="0" xfId="0" applyFont="1" applyAlignment="1">
      <alignment horizontal="left" wrapText="1" indent="1"/>
    </xf>
    <xf numFmtId="0" fontId="0" fillId="0" borderId="0" xfId="0" applyAlignment="1">
      <alignment horizontal="left" wrapText="1" indent="1"/>
    </xf>
    <xf numFmtId="0" fontId="23" fillId="0" borderId="0" xfId="0" applyFont="1" applyAlignment="1">
      <alignment wrapText="1"/>
    </xf>
    <xf numFmtId="0" fontId="1" fillId="0" borderId="0" xfId="0" applyFont="1" applyAlignment="1">
      <alignment horizontal="left" wrapText="1" indent="2"/>
    </xf>
    <xf numFmtId="0" fontId="0" fillId="0" borderId="0" xfId="0" applyAlignment="1">
      <alignment horizontal="left" wrapText="1" indent="2"/>
    </xf>
    <xf numFmtId="3" fontId="2" fillId="24" borderId="10" xfId="0" applyNumberFormat="1" applyFont="1" applyFill="1" applyBorder="1" applyAlignment="1" applyProtection="1">
      <alignment horizontal="center" wrapText="1"/>
      <protection locked="0"/>
    </xf>
    <xf numFmtId="3" fontId="2" fillId="24" borderId="21" xfId="0" applyNumberFormat="1" applyFont="1" applyFill="1" applyBorder="1" applyAlignment="1" applyProtection="1">
      <alignment horizontal="center" wrapText="1"/>
      <protection locked="0"/>
    </xf>
    <xf numFmtId="0" fontId="1" fillId="0" borderId="0" xfId="0" applyFont="1" applyAlignment="1">
      <alignment wrapText="1"/>
    </xf>
    <xf numFmtId="3" fontId="2" fillId="0" borderId="25" xfId="0" applyNumberFormat="1" applyFont="1" applyBorder="1" applyAlignment="1">
      <alignment wrapText="1"/>
    </xf>
    <xf numFmtId="0" fontId="2" fillId="0" borderId="12" xfId="0" applyFont="1" applyBorder="1" applyAlignment="1">
      <alignment wrapText="1"/>
    </xf>
    <xf numFmtId="0" fontId="2" fillId="0" borderId="10" xfId="0" applyFont="1" applyBorder="1" applyAlignment="1">
      <alignment wrapText="1"/>
    </xf>
    <xf numFmtId="14" fontId="0" fillId="0" borderId="0" xfId="0" applyNumberFormat="1"/>
    <xf numFmtId="3" fontId="3" fillId="24" borderId="10" xfId="0" applyNumberFormat="1" applyFont="1" applyFill="1" applyBorder="1" applyProtection="1">
      <protection locked="0"/>
    </xf>
    <xf numFmtId="3" fontId="3" fillId="0" borderId="10" xfId="0" applyNumberFormat="1" applyFont="1" applyBorder="1" applyAlignment="1">
      <alignment horizontal="right"/>
    </xf>
    <xf numFmtId="3" fontId="0" fillId="24" borderId="10" xfId="0" applyNumberFormat="1" applyFill="1" applyBorder="1" applyAlignment="1" applyProtection="1">
      <alignment horizontal="center" wrapText="1"/>
      <protection locked="0"/>
    </xf>
    <xf numFmtId="164" fontId="0" fillId="0" borderId="10" xfId="0" applyNumberFormat="1" applyBorder="1"/>
    <xf numFmtId="3" fontId="0" fillId="24" borderId="10" xfId="0" applyNumberFormat="1" applyFill="1" applyBorder="1" applyProtection="1">
      <protection locked="0"/>
    </xf>
    <xf numFmtId="3" fontId="3" fillId="23" borderId="49" xfId="0" applyNumberFormat="1" applyFont="1" applyFill="1" applyBorder="1"/>
    <xf numFmtId="3" fontId="0" fillId="24" borderId="49" xfId="0" applyNumberFormat="1" applyFill="1" applyBorder="1" applyAlignment="1" applyProtection="1">
      <alignment horizontal="center" wrapText="1"/>
      <protection locked="0"/>
    </xf>
    <xf numFmtId="164" fontId="0" fillId="0" borderId="49" xfId="0" applyNumberFormat="1" applyBorder="1"/>
    <xf numFmtId="3" fontId="0" fillId="24" borderId="49" xfId="0" applyNumberFormat="1" applyFill="1" applyBorder="1" applyProtection="1">
      <protection locked="0"/>
    </xf>
    <xf numFmtId="3" fontId="0" fillId="24" borderId="54" xfId="0" applyNumberFormat="1" applyFill="1" applyBorder="1" applyProtection="1">
      <protection locked="0"/>
    </xf>
    <xf numFmtId="3" fontId="3" fillId="24" borderId="27" xfId="0" applyNumberFormat="1" applyFont="1" applyFill="1" applyBorder="1" applyAlignment="1" applyProtection="1">
      <alignment horizontal="right"/>
      <protection locked="0"/>
    </xf>
    <xf numFmtId="3" fontId="3" fillId="24" borderId="53" xfId="0" applyNumberFormat="1" applyFont="1" applyFill="1" applyBorder="1" applyAlignment="1" applyProtection="1">
      <alignment horizontal="right"/>
      <protection locked="0"/>
    </xf>
    <xf numFmtId="3" fontId="3" fillId="24" borderId="54" xfId="0" applyNumberFormat="1" applyFont="1" applyFill="1" applyBorder="1" applyAlignment="1" applyProtection="1">
      <alignment horizontal="right"/>
      <protection locked="0"/>
    </xf>
    <xf numFmtId="0" fontId="3" fillId="0" borderId="0" xfId="0" applyFont="1" applyFill="1"/>
    <xf numFmtId="0" fontId="1" fillId="0" borderId="10" xfId="0" applyFont="1" applyBorder="1" applyAlignment="1">
      <alignment horizontal="left" indent="1"/>
    </xf>
    <xf numFmtId="0" fontId="1" fillId="0" borderId="21" xfId="45" applyFont="1" applyBorder="1" applyAlignment="1"/>
    <xf numFmtId="0" fontId="1" fillId="0" borderId="21" xfId="45" applyFont="1" applyBorder="1" applyAlignment="1"/>
    <xf numFmtId="0" fontId="1" fillId="0" borderId="21" xfId="45" applyFont="1" applyBorder="1" applyAlignment="1"/>
    <xf numFmtId="3" fontId="2" fillId="27" borderId="25" xfId="0" applyNumberFormat="1" applyFont="1" applyFill="1" applyBorder="1" applyAlignment="1" applyProtection="1">
      <alignment horizontal="left"/>
      <protection locked="0"/>
    </xf>
    <xf numFmtId="0" fontId="4" fillId="0" borderId="25" xfId="0" applyFont="1" applyBorder="1" applyAlignment="1">
      <alignment horizontal="left"/>
    </xf>
    <xf numFmtId="3" fontId="4" fillId="0" borderId="26" xfId="0" applyNumberFormat="1" applyFont="1" applyBorder="1" applyAlignment="1">
      <alignment horizontal="center"/>
    </xf>
    <xf numFmtId="3" fontId="4" fillId="0" borderId="46" xfId="0" applyNumberFormat="1" applyFont="1" applyBorder="1" applyAlignment="1">
      <alignment horizontal="center"/>
    </xf>
    <xf numFmtId="3" fontId="4" fillId="0" borderId="40" xfId="0" applyNumberFormat="1" applyFont="1" applyBorder="1" applyAlignment="1" applyProtection="1">
      <alignment horizontal="center" wrapText="1"/>
    </xf>
    <xf numFmtId="3" fontId="4" fillId="0" borderId="32" xfId="0" applyNumberFormat="1" applyFont="1" applyBorder="1" applyAlignment="1" applyProtection="1">
      <alignment horizontal="center" wrapText="1"/>
    </xf>
    <xf numFmtId="3" fontId="4" fillId="0" borderId="30" xfId="0" applyNumberFormat="1" applyFont="1" applyBorder="1" applyAlignment="1" applyProtection="1">
      <alignment horizontal="center" wrapText="1"/>
    </xf>
    <xf numFmtId="0" fontId="2" fillId="0" borderId="24" xfId="0" applyFont="1" applyBorder="1" applyAlignment="1">
      <alignment horizontal="left"/>
    </xf>
    <xf numFmtId="0" fontId="2" fillId="0" borderId="31" xfId="0" applyFont="1" applyBorder="1" applyAlignment="1">
      <alignment horizontal="left"/>
    </xf>
    <xf numFmtId="0" fontId="2" fillId="0" borderId="12" xfId="0" applyFont="1" applyBorder="1" applyAlignment="1">
      <alignment horizontal="left" wrapText="1"/>
    </xf>
    <xf numFmtId="0" fontId="2" fillId="0" borderId="24" xfId="0" applyFont="1" applyBorder="1" applyAlignment="1">
      <alignment horizontal="left" wrapText="1"/>
    </xf>
    <xf numFmtId="3" fontId="3" fillId="22" borderId="32" xfId="0" applyNumberFormat="1" applyFont="1" applyFill="1" applyBorder="1" applyAlignment="1" applyProtection="1">
      <alignment horizontal="center"/>
    </xf>
    <xf numFmtId="3" fontId="3" fillId="22" borderId="30" xfId="0" applyNumberFormat="1" applyFont="1" applyFill="1" applyBorder="1" applyAlignment="1" applyProtection="1">
      <alignment horizontal="center"/>
    </xf>
    <xf numFmtId="0" fontId="3" fillId="0" borderId="18" xfId="0" applyFont="1" applyBorder="1" applyAlignment="1">
      <alignment horizontal="left"/>
    </xf>
    <xf numFmtId="0" fontId="3" fillId="0" borderId="25" xfId="0" applyFont="1" applyBorder="1" applyAlignment="1">
      <alignment horizontal="left"/>
    </xf>
    <xf numFmtId="0" fontId="3" fillId="0" borderId="12" xfId="0" applyFont="1" applyFill="1" applyBorder="1" applyAlignment="1">
      <alignment horizontal="left" wrapText="1"/>
    </xf>
    <xf numFmtId="0" fontId="3" fillId="0" borderId="31" xfId="0" applyFont="1" applyFill="1" applyBorder="1" applyAlignment="1">
      <alignment horizontal="left" wrapText="1"/>
    </xf>
    <xf numFmtId="0" fontId="3" fillId="25" borderId="12" xfId="0" applyFont="1" applyFill="1" applyBorder="1" applyAlignment="1">
      <alignment horizontal="center"/>
    </xf>
    <xf numFmtId="0" fontId="3" fillId="25" borderId="31" xfId="0" applyFont="1" applyFill="1" applyBorder="1" applyAlignment="1">
      <alignment horizontal="center"/>
    </xf>
    <xf numFmtId="3" fontId="2" fillId="0" borderId="13" xfId="0" applyNumberFormat="1" applyFont="1" applyBorder="1" applyAlignment="1">
      <alignment horizontal="center"/>
    </xf>
    <xf numFmtId="3" fontId="2" fillId="0" borderId="24" xfId="0" applyNumberFormat="1" applyFont="1" applyBorder="1" applyAlignment="1">
      <alignment horizontal="center"/>
    </xf>
    <xf numFmtId="0" fontId="2" fillId="0" borderId="38" xfId="0" applyFont="1" applyBorder="1" applyAlignment="1">
      <alignment horizontal="left"/>
    </xf>
    <xf numFmtId="0" fontId="2" fillId="0" borderId="23" xfId="0" applyFont="1" applyBorder="1" applyAlignment="1">
      <alignment horizontal="left"/>
    </xf>
    <xf numFmtId="3" fontId="3" fillId="24" borderId="39" xfId="0" applyNumberFormat="1" applyFont="1" applyFill="1" applyBorder="1" applyAlignment="1" applyProtection="1">
      <alignment horizontal="right"/>
      <protection locked="0"/>
    </xf>
    <xf numFmtId="3" fontId="3" fillId="24" borderId="33" xfId="0" applyNumberFormat="1" applyFont="1" applyFill="1" applyBorder="1" applyAlignment="1" applyProtection="1">
      <alignment horizontal="right"/>
      <protection locked="0"/>
    </xf>
    <xf numFmtId="3" fontId="3" fillId="24" borderId="43" xfId="0" applyNumberFormat="1" applyFont="1" applyFill="1" applyBorder="1" applyAlignment="1" applyProtection="1">
      <alignment horizontal="right"/>
      <protection locked="0"/>
    </xf>
    <xf numFmtId="3" fontId="3" fillId="24" borderId="18" xfId="0" applyNumberFormat="1" applyFont="1" applyFill="1" applyBorder="1" applyAlignment="1" applyProtection="1">
      <alignment horizontal="right"/>
      <protection locked="0"/>
    </xf>
    <xf numFmtId="3" fontId="3" fillId="24" borderId="16" xfId="0" applyNumberFormat="1" applyFont="1" applyFill="1" applyBorder="1" applyAlignment="1" applyProtection="1">
      <alignment horizontal="right"/>
      <protection locked="0"/>
    </xf>
    <xf numFmtId="3" fontId="3" fillId="24" borderId="10" xfId="0" applyNumberFormat="1" applyFont="1" applyFill="1" applyBorder="1" applyAlignment="1" applyProtection="1">
      <alignment horizontal="right"/>
      <protection locked="0"/>
    </xf>
    <xf numFmtId="3" fontId="3" fillId="24" borderId="56" xfId="0" applyNumberFormat="1" applyFont="1" applyFill="1" applyBorder="1" applyAlignment="1" applyProtection="1">
      <alignment horizontal="right"/>
      <protection locked="0"/>
    </xf>
    <xf numFmtId="3" fontId="3" fillId="24" borderId="49" xfId="0" applyNumberFormat="1" applyFont="1" applyFill="1" applyBorder="1" applyAlignment="1" applyProtection="1">
      <alignment horizontal="right"/>
      <protection locked="0"/>
    </xf>
    <xf numFmtId="0" fontId="2" fillId="0" borderId="12" xfId="0" applyFont="1" applyBorder="1" applyAlignment="1">
      <alignment horizontal="left"/>
    </xf>
    <xf numFmtId="3" fontId="3" fillId="24" borderId="55" xfId="0" applyNumberFormat="1" applyFont="1" applyFill="1" applyBorder="1" applyAlignment="1" applyProtection="1">
      <alignment horizontal="right"/>
      <protection locked="0"/>
    </xf>
    <xf numFmtId="41" fontId="0" fillId="0" borderId="0" xfId="0" applyNumberFormat="1" applyAlignment="1">
      <alignment horizontal="left"/>
    </xf>
    <xf numFmtId="3" fontId="1" fillId="0" borderId="15" xfId="0" applyNumberFormat="1" applyFont="1" applyBorder="1" applyAlignment="1">
      <alignment horizontal="center" wrapText="1"/>
    </xf>
    <xf numFmtId="3" fontId="1" fillId="0" borderId="14" xfId="0" applyNumberFormat="1" applyFont="1" applyBorder="1" applyAlignment="1">
      <alignment horizontal="center" wrapText="1"/>
    </xf>
    <xf numFmtId="3" fontId="1" fillId="0" borderId="16" xfId="0" applyNumberFormat="1" applyFont="1" applyBorder="1" applyAlignment="1">
      <alignment horizont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3" fontId="2" fillId="24" borderId="25" xfId="0" applyNumberFormat="1" applyFont="1" applyFill="1" applyBorder="1" applyAlignment="1" applyProtection="1">
      <alignment horizontal="left"/>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2" builtinId="3"/>
    <cellStyle name="Comma 2"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3"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0">
    <dxf>
      <fill>
        <patternFill>
          <bgColor indexed="43"/>
        </patternFill>
      </fill>
    </dxf>
    <dxf>
      <fill>
        <patternFill patternType="none">
          <bgColor indexed="65"/>
        </patternFill>
      </fill>
    </dxf>
    <dxf>
      <fill>
        <patternFill>
          <bgColor indexed="43"/>
        </patternFill>
      </fill>
    </dxf>
    <dxf>
      <fill>
        <patternFill patternType="none">
          <bgColor indexed="65"/>
        </patternFill>
      </fill>
    </dxf>
    <dxf>
      <fill>
        <patternFill>
          <bgColor indexed="43"/>
        </patternFill>
      </fill>
    </dxf>
    <dxf>
      <fill>
        <patternFill patternType="none">
          <bgColor indexed="65"/>
        </patternFill>
      </fill>
    </dxf>
    <dxf>
      <fill>
        <patternFill>
          <bgColor indexed="43"/>
        </patternFill>
      </fill>
    </dxf>
    <dxf>
      <fill>
        <patternFill patternType="none">
          <bgColor indexed="65"/>
        </patternFill>
      </fill>
    </dxf>
    <dxf>
      <fill>
        <patternFill>
          <bgColor indexed="43"/>
        </patternFill>
      </fill>
    </dxf>
    <dxf>
      <fill>
        <patternFill patternType="none">
          <bgColor indexed="65"/>
        </patternFill>
      </fill>
    </dxf>
  </dxfs>
  <tableStyles count="0" defaultTableStyle="TableStyleMedium9" defaultPivotStyle="PivotStyleLight16"/>
  <colors>
    <mruColors>
      <color rgb="FFCCFFFF"/>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A27" sqref="A27"/>
    </sheetView>
  </sheetViews>
  <sheetFormatPr defaultRowHeight="12.75" x14ac:dyDescent="0.2"/>
  <cols>
    <col min="1" max="1" width="169.7109375" style="5" customWidth="1"/>
  </cols>
  <sheetData>
    <row r="1" spans="1:1" x14ac:dyDescent="0.2">
      <c r="A1" s="3" t="s">
        <v>48</v>
      </c>
    </row>
    <row r="2" spans="1:1" x14ac:dyDescent="0.2">
      <c r="A2" s="3" t="s">
        <v>46</v>
      </c>
    </row>
    <row r="3" spans="1:1" x14ac:dyDescent="0.2">
      <c r="A3" s="3"/>
    </row>
    <row r="4" spans="1:1" x14ac:dyDescent="0.2">
      <c r="A4" s="103" t="s">
        <v>54</v>
      </c>
    </row>
    <row r="5" spans="1:1" x14ac:dyDescent="0.2">
      <c r="A5" s="103" t="s">
        <v>58</v>
      </c>
    </row>
    <row r="6" spans="1:1" x14ac:dyDescent="0.2">
      <c r="A6" s="103" t="s">
        <v>56</v>
      </c>
    </row>
    <row r="8" spans="1:1" x14ac:dyDescent="0.2">
      <c r="A8" s="98" t="s">
        <v>49</v>
      </c>
    </row>
    <row r="9" spans="1:1" ht="25.5" x14ac:dyDescent="0.2">
      <c r="A9" s="96" t="s">
        <v>50</v>
      </c>
    </row>
    <row r="10" spans="1:1" ht="38.25" x14ac:dyDescent="0.2">
      <c r="A10" s="99" t="s">
        <v>59</v>
      </c>
    </row>
    <row r="11" spans="1:1" x14ac:dyDescent="0.2">
      <c r="A11" s="99" t="s">
        <v>53</v>
      </c>
    </row>
    <row r="12" spans="1:1" x14ac:dyDescent="0.2">
      <c r="A12" s="99" t="s">
        <v>55</v>
      </c>
    </row>
    <row r="13" spans="1:1" x14ac:dyDescent="0.2">
      <c r="A13" s="99" t="s">
        <v>47</v>
      </c>
    </row>
    <row r="14" spans="1:1" x14ac:dyDescent="0.2">
      <c r="A14" s="97"/>
    </row>
    <row r="15" spans="1:1" x14ac:dyDescent="0.2">
      <c r="A15" s="98" t="s">
        <v>60</v>
      </c>
    </row>
    <row r="16" spans="1:1" ht="25.5" x14ac:dyDescent="0.2">
      <c r="A16" s="96" t="s">
        <v>62</v>
      </c>
    </row>
    <row r="17" spans="1:1" x14ac:dyDescent="0.2">
      <c r="A17" s="99" t="s">
        <v>67</v>
      </c>
    </row>
    <row r="18" spans="1:1" ht="12.4" customHeight="1" x14ac:dyDescent="0.2">
      <c r="A18" s="99" t="s">
        <v>57</v>
      </c>
    </row>
    <row r="19" spans="1:1" ht="12.75" customHeight="1" x14ac:dyDescent="0.2">
      <c r="A19" s="99" t="s">
        <v>66</v>
      </c>
    </row>
    <row r="20" spans="1:1" ht="12.4" customHeight="1" x14ac:dyDescent="0.2">
      <c r="A20" s="99" t="s">
        <v>63</v>
      </c>
    </row>
    <row r="21" spans="1:1" ht="38.25" x14ac:dyDescent="0.2">
      <c r="A21" s="99" t="s">
        <v>64</v>
      </c>
    </row>
    <row r="22" spans="1:1" x14ac:dyDescent="0.2">
      <c r="A22" s="99"/>
    </row>
    <row r="23" spans="1:1" x14ac:dyDescent="0.2">
      <c r="A23" s="103" t="s">
        <v>52</v>
      </c>
    </row>
    <row r="24" spans="1:1" x14ac:dyDescent="0.2">
      <c r="A24" s="100"/>
    </row>
    <row r="25" spans="1:1" x14ac:dyDescent="0.2">
      <c r="A25" s="100"/>
    </row>
    <row r="26" spans="1:1" x14ac:dyDescent="0.2">
      <c r="A26" s="63" t="s">
        <v>72</v>
      </c>
    </row>
  </sheetData>
  <sheetProtection algorithmName="SHA-512" hashValue="yNIOQoq8IFNR3zBzcUiVN6v7DdrZPE5YzwiwMtelDACuZa46S5e4NMLYwAh9WU/QrQNAZxKZLyKyGMiTlRkF4Q==" saltValue="KE0FAEuSp7Bm5Ell7AbDG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51"/>
  <sheetViews>
    <sheetView showGridLines="0" showZeros="0" zoomScale="85" zoomScaleNormal="85" zoomScaleSheetLayoutView="100" workbookViewId="0">
      <selection activeCell="E2" sqref="E2"/>
    </sheetView>
  </sheetViews>
  <sheetFormatPr defaultRowHeight="12.75" x14ac:dyDescent="0.2"/>
  <cols>
    <col min="1" max="1" width="7.7109375" customWidth="1"/>
    <col min="2" max="2" width="25.7109375" customWidth="1"/>
    <col min="3" max="6" width="16.7109375" style="11" customWidth="1"/>
    <col min="7" max="7" width="7.28515625" style="59" customWidth="1"/>
    <col min="8" max="11" width="16.7109375" style="11" customWidth="1"/>
    <col min="12" max="12" width="14.7109375" style="11" customWidth="1"/>
    <col min="13" max="13" width="12.28515625" bestFit="1" customWidth="1"/>
  </cols>
  <sheetData>
    <row r="1" spans="1:32" x14ac:dyDescent="0.2">
      <c r="A1" s="7" t="s">
        <v>16</v>
      </c>
      <c r="B1" s="126"/>
      <c r="C1" s="126"/>
      <c r="D1" s="21"/>
      <c r="E1" s="21"/>
      <c r="F1" s="21"/>
      <c r="H1" s="76" t="str">
        <f>IF(L1&lt;&gt;0,"                           There is a Change in Carryover (See Summary Funding Tab):"," ")</f>
        <v xml:space="preserve"> </v>
      </c>
      <c r="L1" s="77">
        <f>SUM('Summary Funding Change'!H8:H26)</f>
        <v>0</v>
      </c>
    </row>
    <row r="2" spans="1:32" x14ac:dyDescent="0.2">
      <c r="A2" s="7"/>
      <c r="B2" s="21"/>
      <c r="C2" s="21"/>
      <c r="D2" s="21"/>
      <c r="E2" s="21"/>
      <c r="F2" s="21"/>
      <c r="H2" s="76"/>
      <c r="L2" s="77"/>
    </row>
    <row r="3" spans="1:32" ht="13.5" thickBot="1" x14ac:dyDescent="0.25">
      <c r="A3" s="22" t="s">
        <v>71</v>
      </c>
      <c r="B3" s="166"/>
      <c r="C3" s="17"/>
      <c r="D3" s="17"/>
      <c r="E3" s="17"/>
      <c r="F3" s="17"/>
      <c r="H3" s="17"/>
      <c r="I3" s="17"/>
      <c r="J3" s="17"/>
      <c r="K3" s="17"/>
      <c r="L3" s="17"/>
    </row>
    <row r="4" spans="1:32" ht="18.75" customHeight="1" x14ac:dyDescent="0.25">
      <c r="A4" s="127" t="s">
        <v>22</v>
      </c>
      <c r="B4" s="127"/>
      <c r="C4" s="128" t="s">
        <v>44</v>
      </c>
      <c r="D4" s="128"/>
      <c r="E4" s="128"/>
      <c r="F4" s="128"/>
      <c r="G4" s="128"/>
      <c r="H4" s="128"/>
      <c r="I4" s="128"/>
      <c r="J4" s="129"/>
      <c r="K4" s="129"/>
      <c r="L4" s="130" t="s">
        <v>30</v>
      </c>
      <c r="AA4" s="66"/>
      <c r="AB4" s="66"/>
      <c r="AC4" s="66"/>
      <c r="AD4" s="66"/>
      <c r="AE4" s="66"/>
      <c r="AF4" s="66"/>
    </row>
    <row r="5" spans="1:32" s="58" customFormat="1" ht="18.75" customHeight="1" x14ac:dyDescent="0.2">
      <c r="A5" s="133"/>
      <c r="B5" s="134"/>
      <c r="C5" s="145" t="s">
        <v>51</v>
      </c>
      <c r="D5" s="146"/>
      <c r="E5" s="146"/>
      <c r="F5" s="146"/>
      <c r="G5" s="81"/>
      <c r="H5" s="146" t="s">
        <v>36</v>
      </c>
      <c r="I5" s="146"/>
      <c r="J5" s="146"/>
      <c r="K5" s="146"/>
      <c r="L5" s="131"/>
      <c r="AA5" s="121"/>
      <c r="AB5" s="121"/>
      <c r="AC5" s="121"/>
      <c r="AD5" s="121"/>
      <c r="AE5" s="121"/>
      <c r="AF5" s="121"/>
    </row>
    <row r="6" spans="1:32" s="3" customFormat="1" ht="25.5" x14ac:dyDescent="0.2">
      <c r="A6" s="135" t="s">
        <v>0</v>
      </c>
      <c r="B6" s="136"/>
      <c r="C6" s="84" t="s">
        <v>37</v>
      </c>
      <c r="D6" s="82" t="s">
        <v>37</v>
      </c>
      <c r="E6" s="101" t="s">
        <v>37</v>
      </c>
      <c r="F6" s="102" t="s">
        <v>37</v>
      </c>
      <c r="G6" s="79"/>
      <c r="H6" s="84" t="s">
        <v>37</v>
      </c>
      <c r="I6" s="82" t="s">
        <v>37</v>
      </c>
      <c r="J6" s="82" t="s">
        <v>37</v>
      </c>
      <c r="K6" s="83" t="s">
        <v>37</v>
      </c>
      <c r="L6" s="132"/>
      <c r="AA6" s="121"/>
      <c r="AB6" s="121"/>
      <c r="AC6" s="121"/>
      <c r="AD6" s="121"/>
      <c r="AE6" s="121"/>
      <c r="AF6" s="121"/>
    </row>
    <row r="7" spans="1:32" s="1" customFormat="1" ht="24" customHeight="1" x14ac:dyDescent="0.2">
      <c r="A7" s="4" t="s">
        <v>32</v>
      </c>
      <c r="B7" s="18"/>
      <c r="C7" s="16"/>
      <c r="D7" s="27"/>
      <c r="E7" s="27"/>
      <c r="F7" s="27"/>
      <c r="G7" s="79"/>
      <c r="H7" s="54"/>
      <c r="I7" s="54"/>
      <c r="J7" s="54"/>
      <c r="K7" s="27"/>
      <c r="L7" s="36"/>
      <c r="AA7" s="121"/>
      <c r="AB7" s="121"/>
      <c r="AD7" s="121"/>
      <c r="AE7" s="121"/>
      <c r="AF7" s="121"/>
    </row>
    <row r="8" spans="1:32" s="1" customFormat="1" ht="12.75" customHeight="1" x14ac:dyDescent="0.2">
      <c r="A8" s="42"/>
      <c r="B8" s="18" t="s">
        <v>1</v>
      </c>
      <c r="C8" s="23"/>
      <c r="D8" s="30"/>
      <c r="E8" s="30"/>
      <c r="F8" s="30"/>
      <c r="G8" s="79"/>
      <c r="H8" s="55"/>
      <c r="I8" s="55"/>
      <c r="J8" s="55"/>
      <c r="K8" s="30"/>
      <c r="L8" s="37">
        <f t="shared" ref="L8:L13" si="0">SUM(C8:K8)</f>
        <v>0</v>
      </c>
      <c r="AA8" s="121"/>
      <c r="AB8" s="121"/>
      <c r="AD8" s="121"/>
      <c r="AE8" s="121"/>
      <c r="AF8" s="121"/>
    </row>
    <row r="9" spans="1:32" s="1" customFormat="1" ht="12.75" customHeight="1" x14ac:dyDescent="0.2">
      <c r="A9" s="42"/>
      <c r="B9" s="18" t="s">
        <v>2</v>
      </c>
      <c r="C9" s="23"/>
      <c r="D9" s="30"/>
      <c r="E9" s="30"/>
      <c r="F9" s="30"/>
      <c r="G9" s="79"/>
      <c r="H9" s="55"/>
      <c r="I9" s="55"/>
      <c r="J9" s="55"/>
      <c r="K9" s="78"/>
      <c r="L9" s="37">
        <f t="shared" si="0"/>
        <v>0</v>
      </c>
      <c r="AA9" s="121"/>
      <c r="AB9" s="121"/>
      <c r="AD9" s="121"/>
      <c r="AE9" s="121"/>
      <c r="AF9" s="121"/>
    </row>
    <row r="10" spans="1:32" s="1" customFormat="1" ht="12.75" customHeight="1" x14ac:dyDescent="0.2">
      <c r="A10" s="42"/>
      <c r="B10" s="18" t="s">
        <v>3</v>
      </c>
      <c r="C10" s="23"/>
      <c r="D10" s="30"/>
      <c r="E10" s="30"/>
      <c r="F10" s="30"/>
      <c r="G10" s="79"/>
      <c r="H10" s="55"/>
      <c r="I10" s="55"/>
      <c r="J10" s="55"/>
      <c r="K10" s="78"/>
      <c r="L10" s="37">
        <f t="shared" si="0"/>
        <v>0</v>
      </c>
      <c r="AA10" s="121"/>
      <c r="AB10" s="121"/>
      <c r="AD10" s="121"/>
      <c r="AE10" s="121"/>
      <c r="AF10" s="121"/>
    </row>
    <row r="11" spans="1:32" s="1" customFormat="1" ht="12.75" customHeight="1" x14ac:dyDescent="0.2">
      <c r="A11" s="42"/>
      <c r="B11" s="18" t="s">
        <v>4</v>
      </c>
      <c r="C11" s="23"/>
      <c r="D11" s="30"/>
      <c r="E11" s="30"/>
      <c r="F11" s="30"/>
      <c r="G11" s="79"/>
      <c r="H11" s="55"/>
      <c r="I11" s="55"/>
      <c r="J11" s="55"/>
      <c r="K11" s="78"/>
      <c r="L11" s="37"/>
      <c r="AA11" s="121"/>
      <c r="AB11" s="121"/>
      <c r="AD11" s="121"/>
      <c r="AE11" s="121"/>
      <c r="AF11" s="121"/>
    </row>
    <row r="12" spans="1:32" s="1" customFormat="1" ht="12.75" customHeight="1" x14ac:dyDescent="0.2">
      <c r="A12" s="42"/>
      <c r="B12" s="18" t="s">
        <v>13</v>
      </c>
      <c r="C12" s="23"/>
      <c r="D12" s="30"/>
      <c r="E12" s="30"/>
      <c r="F12" s="30"/>
      <c r="G12" s="79"/>
      <c r="H12" s="55"/>
      <c r="I12" s="55"/>
      <c r="J12" s="55"/>
      <c r="K12" s="30"/>
      <c r="L12" s="37">
        <f>SUM(C12:K12)</f>
        <v>0</v>
      </c>
      <c r="AA12" s="121"/>
      <c r="AB12" s="121"/>
      <c r="AD12" s="121"/>
      <c r="AE12" s="121"/>
      <c r="AF12" s="121"/>
    </row>
    <row r="13" spans="1:32" s="1" customFormat="1" ht="12.75" customHeight="1" x14ac:dyDescent="0.2">
      <c r="A13" s="42"/>
      <c r="B13" s="18" t="s">
        <v>14</v>
      </c>
      <c r="C13" s="23"/>
      <c r="D13" s="30"/>
      <c r="E13" s="30"/>
      <c r="F13" s="30"/>
      <c r="G13" s="79"/>
      <c r="H13" s="55"/>
      <c r="I13" s="55"/>
      <c r="J13" s="55"/>
      <c r="K13" s="30"/>
      <c r="L13" s="37">
        <f t="shared" si="0"/>
        <v>0</v>
      </c>
      <c r="AA13" s="121"/>
      <c r="AB13" s="121"/>
      <c r="AD13" s="121"/>
      <c r="AE13" s="121"/>
      <c r="AF13" s="121"/>
    </row>
    <row r="14" spans="1:32" s="1" customFormat="1" ht="12.75" customHeight="1" x14ac:dyDescent="0.2">
      <c r="A14" s="42"/>
      <c r="B14" s="15"/>
      <c r="C14" s="16"/>
      <c r="D14" s="27"/>
      <c r="E14" s="27"/>
      <c r="F14" s="27"/>
      <c r="G14" s="79"/>
      <c r="H14" s="54"/>
      <c r="I14" s="54"/>
      <c r="J14" s="54"/>
      <c r="K14" s="27"/>
      <c r="L14" s="36"/>
      <c r="AA14" s="121"/>
      <c r="AB14" s="121"/>
      <c r="AD14" s="121"/>
      <c r="AE14" s="121"/>
      <c r="AF14" s="121"/>
    </row>
    <row r="15" spans="1:32" s="1" customFormat="1" ht="12.75" customHeight="1" x14ac:dyDescent="0.2">
      <c r="A15" s="6"/>
      <c r="B15" s="18" t="s">
        <v>5</v>
      </c>
      <c r="C15" s="23"/>
      <c r="D15" s="30"/>
      <c r="E15" s="30"/>
      <c r="F15" s="30"/>
      <c r="G15" s="79"/>
      <c r="H15" s="55"/>
      <c r="I15" s="55"/>
      <c r="J15" s="55"/>
      <c r="K15" s="30"/>
      <c r="L15" s="37">
        <f>SUM(C15:K15)</f>
        <v>0</v>
      </c>
      <c r="AA15" s="121"/>
      <c r="AB15" s="121"/>
      <c r="AC15" s="121"/>
      <c r="AD15" s="121"/>
      <c r="AE15" s="121"/>
      <c r="AF15" s="121"/>
    </row>
    <row r="16" spans="1:32" s="1" customFormat="1" x14ac:dyDescent="0.2">
      <c r="A16" s="4" t="s">
        <v>33</v>
      </c>
      <c r="B16" s="18"/>
      <c r="C16" s="16"/>
      <c r="D16" s="27"/>
      <c r="E16" s="27"/>
      <c r="F16" s="27"/>
      <c r="G16" s="79"/>
      <c r="H16" s="54"/>
      <c r="I16" s="54"/>
      <c r="J16" s="54"/>
      <c r="K16" s="27"/>
      <c r="L16" s="36"/>
      <c r="AA16" s="121"/>
      <c r="AB16" s="121"/>
      <c r="AC16" s="121"/>
      <c r="AD16" s="121"/>
      <c r="AE16" s="121"/>
      <c r="AF16" s="121"/>
    </row>
    <row r="17" spans="1:32" s="1" customFormat="1" x14ac:dyDescent="0.2">
      <c r="A17" s="9"/>
      <c r="B17" s="124" t="s">
        <v>6</v>
      </c>
      <c r="C17" s="23"/>
      <c r="D17" s="30"/>
      <c r="E17" s="30"/>
      <c r="F17" s="30"/>
      <c r="G17" s="79"/>
      <c r="H17" s="55"/>
      <c r="I17" s="55"/>
      <c r="J17" s="55"/>
      <c r="K17" s="30"/>
      <c r="L17" s="37">
        <f>SUM(C17:K17)</f>
        <v>0</v>
      </c>
      <c r="AA17" s="121"/>
      <c r="AB17" s="121"/>
      <c r="AC17" s="121"/>
      <c r="AD17" s="121"/>
      <c r="AE17" s="121"/>
      <c r="AF17" s="121"/>
    </row>
    <row r="18" spans="1:32" s="1" customFormat="1" x14ac:dyDescent="0.2">
      <c r="A18" s="6"/>
      <c r="B18" s="124" t="s">
        <v>18</v>
      </c>
      <c r="C18" s="23"/>
      <c r="D18" s="30"/>
      <c r="E18" s="30"/>
      <c r="F18" s="30"/>
      <c r="G18" s="79"/>
      <c r="H18" s="55"/>
      <c r="I18" s="55"/>
      <c r="J18" s="55"/>
      <c r="K18" s="30"/>
      <c r="L18" s="37">
        <f>SUM(C18:K18)</f>
        <v>0</v>
      </c>
      <c r="AA18" s="121"/>
      <c r="AB18" s="121"/>
      <c r="AC18" s="121"/>
      <c r="AD18" s="121"/>
      <c r="AE18" s="121"/>
      <c r="AF18" s="121"/>
    </row>
    <row r="19" spans="1:32" s="1" customFormat="1" x14ac:dyDescent="0.2">
      <c r="A19" s="10"/>
      <c r="B19" s="124" t="s">
        <v>7</v>
      </c>
      <c r="C19" s="23"/>
      <c r="D19" s="30"/>
      <c r="E19" s="30"/>
      <c r="F19" s="30"/>
      <c r="G19" s="79"/>
      <c r="H19" s="55"/>
      <c r="I19" s="55"/>
      <c r="J19" s="55"/>
      <c r="K19" s="30"/>
      <c r="L19" s="37">
        <f>SUM(C19:K19)</f>
        <v>0</v>
      </c>
      <c r="AA19" s="121"/>
      <c r="AB19" s="121"/>
      <c r="AC19" s="121"/>
      <c r="AD19" s="121"/>
      <c r="AE19" s="121"/>
      <c r="AF19" s="121"/>
    </row>
    <row r="20" spans="1:32" s="1" customFormat="1" x14ac:dyDescent="0.2">
      <c r="A20" s="4" t="s">
        <v>34</v>
      </c>
      <c r="B20" s="18"/>
      <c r="C20" s="16"/>
      <c r="D20" s="27"/>
      <c r="E20" s="27"/>
      <c r="F20" s="27"/>
      <c r="G20" s="79"/>
      <c r="H20" s="54"/>
      <c r="I20" s="54"/>
      <c r="J20" s="54"/>
      <c r="K20" s="27"/>
      <c r="L20" s="36"/>
      <c r="AA20" s="121"/>
      <c r="AB20" s="121"/>
      <c r="AD20" s="121"/>
      <c r="AE20" s="121"/>
      <c r="AF20" s="121"/>
    </row>
    <row r="21" spans="1:32" s="1" customFormat="1" x14ac:dyDescent="0.2">
      <c r="A21" s="41"/>
      <c r="B21" s="18" t="s">
        <v>26</v>
      </c>
      <c r="C21" s="23"/>
      <c r="D21" s="30"/>
      <c r="E21" s="30"/>
      <c r="F21" s="30"/>
      <c r="G21" s="79"/>
      <c r="H21" s="55"/>
      <c r="I21" s="108"/>
      <c r="J21" s="108"/>
      <c r="K21" s="78"/>
      <c r="L21" s="37">
        <f>SUM(C21:K21)</f>
        <v>0</v>
      </c>
      <c r="AA21" s="121"/>
      <c r="AB21" s="121"/>
      <c r="AD21" s="121"/>
      <c r="AE21" s="121"/>
      <c r="AF21" s="121"/>
    </row>
    <row r="22" spans="1:32" s="1" customFormat="1" x14ac:dyDescent="0.2">
      <c r="A22" s="2"/>
      <c r="B22" s="125" t="s">
        <v>70</v>
      </c>
      <c r="C22" s="24"/>
      <c r="D22" s="30"/>
      <c r="E22" s="30"/>
      <c r="F22" s="30"/>
      <c r="G22" s="79"/>
      <c r="H22" s="55"/>
      <c r="I22" s="108"/>
      <c r="J22" s="108"/>
      <c r="K22" s="78"/>
      <c r="L22" s="37">
        <f>SUM(C22:K22)</f>
        <v>0</v>
      </c>
      <c r="AA22" s="121"/>
      <c r="AB22" s="121"/>
      <c r="AD22" s="121"/>
      <c r="AE22" s="121"/>
      <c r="AF22" s="121"/>
    </row>
    <row r="23" spans="1:32" s="1" customFormat="1" x14ac:dyDescent="0.2">
      <c r="A23" s="8"/>
      <c r="B23" s="18" t="s">
        <v>24</v>
      </c>
      <c r="C23" s="24"/>
      <c r="D23" s="30"/>
      <c r="E23" s="30"/>
      <c r="F23" s="30"/>
      <c r="G23" s="79"/>
      <c r="H23" s="55"/>
      <c r="I23" s="108"/>
      <c r="J23" s="108"/>
      <c r="K23" s="78"/>
      <c r="L23" s="37">
        <f>SUM(C23:K23)</f>
        <v>0</v>
      </c>
      <c r="AA23" s="121"/>
      <c r="AB23" s="121"/>
      <c r="AC23" s="121"/>
      <c r="AD23" s="121"/>
      <c r="AE23" s="121"/>
      <c r="AF23" s="121"/>
    </row>
    <row r="24" spans="1:32" s="1" customFormat="1" x14ac:dyDescent="0.2">
      <c r="A24" s="4" t="s">
        <v>43</v>
      </c>
      <c r="B24" s="18"/>
      <c r="C24" s="15"/>
      <c r="D24" s="27"/>
      <c r="E24" s="27"/>
      <c r="F24" s="27"/>
      <c r="G24" s="79"/>
      <c r="H24" s="54"/>
      <c r="I24" s="14"/>
      <c r="J24" s="14"/>
      <c r="K24" s="113"/>
      <c r="L24" s="36"/>
      <c r="AA24" s="121"/>
      <c r="AB24" s="121"/>
      <c r="AC24" s="121"/>
      <c r="AD24" s="121"/>
      <c r="AE24" s="121"/>
      <c r="AF24" s="121"/>
    </row>
    <row r="25" spans="1:32" s="1" customFormat="1" x14ac:dyDescent="0.2">
      <c r="A25" s="6"/>
      <c r="B25" s="65" t="s">
        <v>68</v>
      </c>
      <c r="C25" s="24"/>
      <c r="D25" s="30"/>
      <c r="E25" s="30"/>
      <c r="F25" s="30"/>
      <c r="G25" s="79"/>
      <c r="H25" s="55"/>
      <c r="I25" s="108"/>
      <c r="J25" s="108"/>
      <c r="K25" s="78"/>
      <c r="L25" s="37">
        <f t="shared" ref="L25:L31" si="1">SUM(C25:K25)</f>
        <v>0</v>
      </c>
      <c r="AA25" s="121"/>
      <c r="AB25" s="121"/>
      <c r="AC25" s="121"/>
      <c r="AD25" s="121"/>
      <c r="AE25" s="121"/>
      <c r="AF25" s="121"/>
    </row>
    <row r="26" spans="1:32" s="1" customFormat="1" x14ac:dyDescent="0.2">
      <c r="A26" s="2"/>
      <c r="B26" s="123" t="s">
        <v>17</v>
      </c>
      <c r="C26" s="24"/>
      <c r="D26" s="30"/>
      <c r="E26" s="30"/>
      <c r="F26" s="30"/>
      <c r="G26" s="79"/>
      <c r="H26" s="55"/>
      <c r="I26" s="108"/>
      <c r="J26" s="108"/>
      <c r="K26" s="78"/>
      <c r="L26" s="37">
        <f t="shared" si="1"/>
        <v>0</v>
      </c>
      <c r="AA26" s="121"/>
      <c r="AB26" s="121"/>
      <c r="AC26" s="121"/>
      <c r="AD26" s="121"/>
      <c r="AE26" s="121"/>
      <c r="AF26" s="121"/>
    </row>
    <row r="27" spans="1:32" s="1" customFormat="1" x14ac:dyDescent="0.2">
      <c r="A27" s="2"/>
      <c r="B27" s="123" t="s">
        <v>8</v>
      </c>
      <c r="C27" s="24"/>
      <c r="D27" s="30"/>
      <c r="E27" s="30"/>
      <c r="F27" s="30"/>
      <c r="G27" s="79"/>
      <c r="H27" s="55"/>
      <c r="I27" s="108"/>
      <c r="J27" s="108"/>
      <c r="K27" s="78"/>
      <c r="L27" s="37">
        <f t="shared" si="1"/>
        <v>0</v>
      </c>
      <c r="AA27" s="121"/>
      <c r="AB27" s="121"/>
      <c r="AC27" s="121"/>
      <c r="AD27" s="121"/>
      <c r="AE27" s="121"/>
      <c r="AF27" s="121"/>
    </row>
    <row r="28" spans="1:32" s="1" customFormat="1" x14ac:dyDescent="0.2">
      <c r="A28" s="6"/>
      <c r="B28" s="123" t="s">
        <v>9</v>
      </c>
      <c r="C28" s="24"/>
      <c r="D28" s="30"/>
      <c r="E28" s="30"/>
      <c r="F28" s="30"/>
      <c r="G28" s="79"/>
      <c r="H28" s="55"/>
      <c r="I28" s="108"/>
      <c r="J28" s="108"/>
      <c r="K28" s="78"/>
      <c r="L28" s="37">
        <f t="shared" si="1"/>
        <v>0</v>
      </c>
      <c r="AA28" s="121"/>
      <c r="AB28" s="121"/>
      <c r="AC28" s="121"/>
      <c r="AD28" s="121"/>
      <c r="AE28" s="121"/>
      <c r="AF28" s="121"/>
    </row>
    <row r="29" spans="1:32" s="1" customFormat="1" x14ac:dyDescent="0.2">
      <c r="A29" s="2"/>
      <c r="B29" s="123" t="s">
        <v>38</v>
      </c>
      <c r="C29" s="24"/>
      <c r="D29" s="30"/>
      <c r="E29" s="30"/>
      <c r="F29" s="30"/>
      <c r="G29" s="79"/>
      <c r="H29" s="55"/>
      <c r="I29" s="108"/>
      <c r="J29" s="108"/>
      <c r="K29" s="78"/>
      <c r="L29" s="37">
        <f t="shared" si="1"/>
        <v>0</v>
      </c>
      <c r="AA29" s="121"/>
      <c r="AB29" s="121"/>
      <c r="AC29" s="121"/>
      <c r="AD29" s="121"/>
      <c r="AE29" s="121"/>
      <c r="AF29" s="121"/>
    </row>
    <row r="30" spans="1:32" s="1" customFormat="1" x14ac:dyDescent="0.2">
      <c r="A30" s="2"/>
      <c r="B30" s="123" t="s">
        <v>69</v>
      </c>
      <c r="C30" s="24"/>
      <c r="D30" s="30"/>
      <c r="E30" s="30"/>
      <c r="F30" s="30"/>
      <c r="G30" s="79"/>
      <c r="H30" s="55"/>
      <c r="I30" s="108"/>
      <c r="J30" s="108"/>
      <c r="K30" s="78"/>
      <c r="L30" s="37">
        <f t="shared" si="1"/>
        <v>0</v>
      </c>
      <c r="AA30" s="121"/>
      <c r="AB30" s="121"/>
      <c r="AC30" s="121"/>
      <c r="AD30" s="121"/>
      <c r="AE30" s="121"/>
      <c r="AF30" s="121"/>
    </row>
    <row r="31" spans="1:32" s="1" customFormat="1" x14ac:dyDescent="0.2">
      <c r="A31" s="2"/>
      <c r="B31" s="123" t="s">
        <v>15</v>
      </c>
      <c r="C31" s="24"/>
      <c r="D31" s="30"/>
      <c r="E31" s="30"/>
      <c r="F31" s="30"/>
      <c r="G31" s="79"/>
      <c r="H31" s="55"/>
      <c r="I31" s="108"/>
      <c r="J31" s="108"/>
      <c r="K31" s="78"/>
      <c r="L31" s="37">
        <f t="shared" si="1"/>
        <v>0</v>
      </c>
      <c r="AA31" s="121"/>
      <c r="AB31" s="121"/>
      <c r="AC31" s="121"/>
      <c r="AD31" s="121"/>
      <c r="AE31" s="121"/>
      <c r="AF31" s="121"/>
    </row>
    <row r="32" spans="1:32" s="1" customFormat="1" ht="22.5" customHeight="1" x14ac:dyDescent="0.2">
      <c r="A32" s="157" t="s">
        <v>10</v>
      </c>
      <c r="B32" s="133"/>
      <c r="C32" s="35">
        <f>SUM(C8:C31)</f>
        <v>0</v>
      </c>
      <c r="D32" s="51">
        <f>SUM(D8:D31)</f>
        <v>0</v>
      </c>
      <c r="E32" s="51">
        <f>SUM(E8:E31)</f>
        <v>0</v>
      </c>
      <c r="F32" s="51">
        <f>SUM(F8:F31)</f>
        <v>0</v>
      </c>
      <c r="G32" s="79"/>
      <c r="H32" s="56">
        <f>SUM(H8:H31)</f>
        <v>0</v>
      </c>
      <c r="I32" s="109">
        <f>SUM(I8:I31)</f>
        <v>0</v>
      </c>
      <c r="J32" s="109">
        <f>SUM(J8:J31)</f>
        <v>0</v>
      </c>
      <c r="K32" s="95">
        <f>SUM(K8:K31)</f>
        <v>0</v>
      </c>
      <c r="L32" s="38">
        <f>SUM(L8:L31)</f>
        <v>0</v>
      </c>
      <c r="AA32" s="121"/>
      <c r="AB32" s="121"/>
      <c r="AC32" s="121"/>
      <c r="AD32" s="121"/>
      <c r="AE32" s="121"/>
      <c r="AF32" s="121"/>
    </row>
    <row r="33" spans="1:32" s="1" customFormat="1" ht="22.5" customHeight="1" thickBot="1" x14ac:dyDescent="0.25">
      <c r="A33" s="147" t="s">
        <v>11</v>
      </c>
      <c r="B33" s="148"/>
      <c r="C33" s="34"/>
      <c r="D33" s="52"/>
      <c r="E33" s="52"/>
      <c r="F33" s="52"/>
      <c r="G33" s="79"/>
      <c r="H33" s="118"/>
      <c r="I33" s="119"/>
      <c r="J33" s="119"/>
      <c r="K33" s="120"/>
      <c r="L33" s="45">
        <f>SUM(C33:K33)</f>
        <v>0</v>
      </c>
      <c r="AA33" s="121"/>
      <c r="AB33" s="121"/>
      <c r="AC33" s="121"/>
      <c r="AD33" s="121"/>
      <c r="AE33" s="121"/>
      <c r="AF33" s="121"/>
    </row>
    <row r="34" spans="1:32" s="1" customFormat="1" ht="12.75" customHeight="1" x14ac:dyDescent="0.2">
      <c r="A34" s="28" t="s">
        <v>19</v>
      </c>
      <c r="C34" s="149"/>
      <c r="D34" s="151"/>
      <c r="E34" s="151"/>
      <c r="F34" s="151"/>
      <c r="G34" s="79"/>
      <c r="H34" s="158"/>
      <c r="I34" s="153"/>
      <c r="J34" s="153"/>
      <c r="K34" s="155"/>
      <c r="L34" s="137"/>
      <c r="AA34" s="121"/>
      <c r="AB34" s="121"/>
      <c r="AC34" s="121"/>
      <c r="AD34" s="121"/>
      <c r="AE34" s="121"/>
      <c r="AF34" s="121"/>
    </row>
    <row r="35" spans="1:32" s="1" customFormat="1" ht="12.75" customHeight="1" x14ac:dyDescent="0.2">
      <c r="A35" s="139" t="s">
        <v>21</v>
      </c>
      <c r="B35" s="140"/>
      <c r="C35" s="150"/>
      <c r="D35" s="152"/>
      <c r="E35" s="152"/>
      <c r="F35" s="152"/>
      <c r="G35" s="79"/>
      <c r="H35" s="150"/>
      <c r="I35" s="154"/>
      <c r="J35" s="154"/>
      <c r="K35" s="156"/>
      <c r="L35" s="138"/>
    </row>
    <row r="36" spans="1:32" s="5" customFormat="1" ht="16.5" customHeight="1" x14ac:dyDescent="0.2">
      <c r="A36" s="141" t="s">
        <v>20</v>
      </c>
      <c r="B36" s="142"/>
      <c r="C36" s="57" t="s">
        <v>25</v>
      </c>
      <c r="D36" s="57" t="s">
        <v>25</v>
      </c>
      <c r="E36" s="64" t="s">
        <v>25</v>
      </c>
      <c r="F36" s="64" t="s">
        <v>25</v>
      </c>
      <c r="G36" s="79"/>
      <c r="H36" s="57" t="s">
        <v>25</v>
      </c>
      <c r="I36" s="110" t="s">
        <v>25</v>
      </c>
      <c r="J36" s="110" t="s">
        <v>25</v>
      </c>
      <c r="K36" s="114" t="s">
        <v>25</v>
      </c>
      <c r="L36" s="50"/>
    </row>
    <row r="37" spans="1:32" ht="16.5" customHeight="1" x14ac:dyDescent="0.2">
      <c r="A37" s="19" t="s">
        <v>12</v>
      </c>
      <c r="B37" s="29"/>
      <c r="C37" s="20" t="str">
        <f t="shared" ref="C37:K37" si="2">IF(C34=0," ",C32/C34)</f>
        <v xml:space="preserve"> </v>
      </c>
      <c r="D37" s="53" t="str">
        <f t="shared" si="2"/>
        <v xml:space="preserve"> </v>
      </c>
      <c r="E37" s="53" t="str">
        <f t="shared" ref="E37" si="3">IF(E34=0," ",E32/E34)</f>
        <v xml:space="preserve"> </v>
      </c>
      <c r="F37" s="53" t="str">
        <f t="shared" si="2"/>
        <v xml:space="preserve"> </v>
      </c>
      <c r="G37" s="79"/>
      <c r="H37" s="13"/>
      <c r="I37" s="111" t="str">
        <f t="shared" si="2"/>
        <v xml:space="preserve"> </v>
      </c>
      <c r="J37" s="111" t="str">
        <f t="shared" ref="J37" si="4">IF(J34=0," ",J32/J34)</f>
        <v xml:space="preserve"> </v>
      </c>
      <c r="K37" s="115" t="str">
        <f t="shared" si="2"/>
        <v xml:space="preserve"> </v>
      </c>
      <c r="L37" s="39"/>
    </row>
    <row r="38" spans="1:32" ht="16.5" customHeight="1" x14ac:dyDescent="0.2">
      <c r="A38" s="19" t="s">
        <v>23</v>
      </c>
      <c r="B38" s="29"/>
      <c r="C38" s="33"/>
      <c r="D38" s="89"/>
      <c r="E38" s="90"/>
      <c r="F38" s="90"/>
      <c r="G38" s="79"/>
      <c r="H38" s="33"/>
      <c r="I38" s="112"/>
      <c r="J38" s="112"/>
      <c r="K38" s="116"/>
      <c r="L38" s="39"/>
    </row>
    <row r="39" spans="1:32" ht="16.5" customHeight="1" x14ac:dyDescent="0.2">
      <c r="A39" s="143"/>
      <c r="B39" s="144"/>
      <c r="C39" s="46"/>
      <c r="D39" s="14"/>
      <c r="E39" s="91"/>
      <c r="F39" s="91"/>
      <c r="G39" s="79"/>
      <c r="H39" s="60"/>
      <c r="I39" s="14"/>
      <c r="J39" s="14"/>
      <c r="K39" s="113"/>
      <c r="L39" s="36"/>
    </row>
    <row r="40" spans="1:32" ht="16.5" customHeight="1" x14ac:dyDescent="0.2">
      <c r="A40" s="44" t="s">
        <v>31</v>
      </c>
      <c r="B40" s="31"/>
      <c r="C40" s="43"/>
      <c r="D40" s="14"/>
      <c r="E40" s="92"/>
      <c r="F40" s="92"/>
      <c r="G40" s="79"/>
      <c r="H40" s="54"/>
      <c r="I40" s="14"/>
      <c r="J40" s="14"/>
      <c r="K40" s="113"/>
      <c r="L40" s="36"/>
    </row>
    <row r="41" spans="1:32" ht="16.5" customHeight="1" x14ac:dyDescent="0.2">
      <c r="A41" s="32" t="s">
        <v>27</v>
      </c>
      <c r="B41" s="31"/>
      <c r="C41" s="33"/>
      <c r="D41" s="89"/>
      <c r="E41" s="90"/>
      <c r="F41" s="90"/>
      <c r="G41" s="79"/>
      <c r="H41" s="61"/>
      <c r="I41" s="112"/>
      <c r="J41" s="112"/>
      <c r="K41" s="116"/>
      <c r="L41" s="40"/>
    </row>
    <row r="42" spans="1:32" ht="16.5" customHeight="1" x14ac:dyDescent="0.2">
      <c r="A42" s="19" t="s">
        <v>28</v>
      </c>
      <c r="B42" s="29"/>
      <c r="C42" s="33"/>
      <c r="D42" s="89"/>
      <c r="E42" s="90"/>
      <c r="F42" s="90"/>
      <c r="G42" s="79"/>
      <c r="H42" s="61"/>
      <c r="I42" s="112"/>
      <c r="J42" s="112"/>
      <c r="K42" s="116"/>
      <c r="L42" s="39"/>
    </row>
    <row r="43" spans="1:32" ht="16.5" customHeight="1" thickBot="1" x14ac:dyDescent="0.25">
      <c r="A43" s="26" t="s">
        <v>29</v>
      </c>
      <c r="B43" s="47"/>
      <c r="C43" s="25"/>
      <c r="D43" s="93"/>
      <c r="E43" s="94"/>
      <c r="F43" s="94"/>
      <c r="G43" s="80"/>
      <c r="H43" s="62"/>
      <c r="I43" s="93"/>
      <c r="J43" s="93"/>
      <c r="K43" s="117"/>
      <c r="L43" s="48"/>
    </row>
    <row r="44" spans="1:32" x14ac:dyDescent="0.2">
      <c r="A44" s="49" t="s">
        <v>35</v>
      </c>
      <c r="G44" s="3"/>
    </row>
    <row r="45" spans="1:32" x14ac:dyDescent="0.2">
      <c r="G45" s="3"/>
    </row>
    <row r="46" spans="1:32" x14ac:dyDescent="0.2">
      <c r="A46" s="63" t="str">
        <f>Instructions!A26</f>
        <v>Revised 4/10/2020</v>
      </c>
      <c r="G46" s="3"/>
    </row>
    <row r="51" spans="1:1" x14ac:dyDescent="0.2">
      <c r="A51" s="12"/>
    </row>
  </sheetData>
  <sheetProtection algorithmName="SHA-512" hashValue="UuO1wXYDSekFIoMiZeX+CknEcMgJh6i88BQP1PDREWYErGI5fltAsrZLS5mNPQAyHz/k5wIr5nFW2+ENVJJWEg==" saltValue="AIXkWP4TPM1vMBSdRJ1KoQ==" spinCount="100000" sheet="1" objects="1" scenarios="1"/>
  <mergeCells count="22">
    <mergeCell ref="L34:L35"/>
    <mergeCell ref="A35:B35"/>
    <mergeCell ref="A36:B36"/>
    <mergeCell ref="A39:B39"/>
    <mergeCell ref="C5:F5"/>
    <mergeCell ref="H5:K5"/>
    <mergeCell ref="A33:B33"/>
    <mergeCell ref="C34:C35"/>
    <mergeCell ref="D34:D35"/>
    <mergeCell ref="F34:F35"/>
    <mergeCell ref="I34:I35"/>
    <mergeCell ref="K34:K35"/>
    <mergeCell ref="A32:B32"/>
    <mergeCell ref="H34:H35"/>
    <mergeCell ref="E34:E35"/>
    <mergeCell ref="J34:J35"/>
    <mergeCell ref="B1:C1"/>
    <mergeCell ref="A4:B4"/>
    <mergeCell ref="C4:K4"/>
    <mergeCell ref="L4:L6"/>
    <mergeCell ref="A5:B5"/>
    <mergeCell ref="A6:B6"/>
  </mergeCells>
  <conditionalFormatting sqref="AC37:AC40">
    <cfRule type="cellIs" dxfId="9" priority="13" stopIfTrue="1" operator="equal">
      <formula>"N/A"</formula>
    </cfRule>
    <cfRule type="cellIs" dxfId="8" priority="14" stopIfTrue="1" operator="greaterThan">
      <formula>0.1</formula>
    </cfRule>
  </conditionalFormatting>
  <conditionalFormatting sqref="AC15">
    <cfRule type="cellIs" dxfId="7" priority="7" stopIfTrue="1" operator="equal">
      <formula>" "</formula>
    </cfRule>
    <cfRule type="cellIs" dxfId="6" priority="8" stopIfTrue="1" operator="greaterThan">
      <formula>0.1</formula>
    </cfRule>
  </conditionalFormatting>
  <conditionalFormatting sqref="AC16">
    <cfRule type="cellIs" dxfId="5" priority="5" stopIfTrue="1" operator="equal">
      <formula xml:space="preserve"> " "</formula>
    </cfRule>
    <cfRule type="cellIs" dxfId="4" priority="6" stopIfTrue="1" operator="greaterThan">
      <formula>0.05</formula>
    </cfRule>
  </conditionalFormatting>
  <conditionalFormatting sqref="AC19">
    <cfRule type="cellIs" dxfId="3" priority="3" stopIfTrue="1" operator="equal">
      <formula>" "</formula>
    </cfRule>
    <cfRule type="cellIs" dxfId="2" priority="4" stopIfTrue="1" operator="greaterThan">
      <formula>0.85</formula>
    </cfRule>
  </conditionalFormatting>
  <conditionalFormatting sqref="AC27">
    <cfRule type="cellIs" dxfId="1" priority="1" stopIfTrue="1" operator="equal">
      <formula>" "</formula>
    </cfRule>
    <cfRule type="cellIs" dxfId="0" priority="2" stopIfTrue="1" operator="lessThan">
      <formula>AC25</formula>
    </cfRule>
  </conditionalFormatting>
  <dataValidations count="1">
    <dataValidation type="list" allowBlank="1" showInputMessage="1" showErrorMessage="1" sqref="B3">
      <formula1>"Original Budget, FFCRA, CARES Act"</formula1>
    </dataValidation>
  </dataValidations>
  <pageMargins left="0.56000000000000005" right="0.38" top="0.75" bottom="0.48" header="0.44" footer="0.5"/>
  <pageSetup scale="68" orientation="landscape" r:id="rId1"/>
  <headerFooter alignWithMargins="0">
    <oddHeader xml:space="preserve">&amp;C&amp;"Arial,Bold"&amp;12Area Plan Budget Amendment Request
&amp;"Arial,Regular"&amp;10
</oddHeader>
    <oddFooter xml:space="preserve">&amp;R&amp;6
Printed &amp;D
</oddFooter>
  </headerFooter>
  <colBreaks count="1" manualBreakCount="1">
    <brk id="2"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0"/>
  <sheetViews>
    <sheetView workbookViewId="0">
      <selection activeCell="B9" sqref="B9"/>
    </sheetView>
  </sheetViews>
  <sheetFormatPr defaultRowHeight="12.75" x14ac:dyDescent="0.2"/>
  <cols>
    <col min="1" max="1" width="24.28515625" customWidth="1"/>
    <col min="2" max="2" width="10.7109375" style="70" customWidth="1"/>
    <col min="3" max="3" width="6.7109375" style="70" customWidth="1"/>
    <col min="4" max="4" width="11" customWidth="1"/>
    <col min="5" max="5" width="6.7109375" customWidth="1"/>
    <col min="6" max="6" width="11" customWidth="1"/>
    <col min="7" max="7" width="6.7109375" customWidth="1"/>
    <col min="8" max="8" width="10.7109375" customWidth="1"/>
    <col min="9" max="9" width="24.42578125" customWidth="1"/>
  </cols>
  <sheetData>
    <row r="1" spans="1:9" x14ac:dyDescent="0.2">
      <c r="A1" s="74" t="str">
        <f>'Change in Service Funding'!A1</f>
        <v>PSA:</v>
      </c>
      <c r="B1" s="159">
        <f>'Change in Service Funding'!B1</f>
        <v>0</v>
      </c>
      <c r="C1" s="159"/>
      <c r="D1" s="159"/>
      <c r="E1" s="159"/>
      <c r="F1" s="159"/>
      <c r="G1" s="159"/>
    </row>
    <row r="3" spans="1:9" x14ac:dyDescent="0.2">
      <c r="B3" s="160" t="s">
        <v>45</v>
      </c>
      <c r="D3" s="163" t="s">
        <v>65</v>
      </c>
      <c r="F3" s="163" t="s">
        <v>61</v>
      </c>
      <c r="H3" s="160" t="s">
        <v>40</v>
      </c>
    </row>
    <row r="4" spans="1:9" ht="12.75" customHeight="1" x14ac:dyDescent="0.2">
      <c r="B4" s="161"/>
      <c r="D4" s="164"/>
      <c r="F4" s="164"/>
      <c r="H4" s="161"/>
    </row>
    <row r="5" spans="1:9" ht="12.75" customHeight="1" x14ac:dyDescent="0.2">
      <c r="B5" s="161"/>
      <c r="D5" s="164"/>
      <c r="F5" s="164"/>
      <c r="G5" s="66"/>
      <c r="H5" s="161"/>
    </row>
    <row r="6" spans="1:9" ht="12.75" customHeight="1" x14ac:dyDescent="0.2">
      <c r="A6" s="104"/>
      <c r="B6" s="161"/>
      <c r="D6" s="164"/>
      <c r="F6" s="164"/>
      <c r="G6" s="66"/>
      <c r="H6" s="161"/>
    </row>
    <row r="7" spans="1:9" x14ac:dyDescent="0.2">
      <c r="A7" s="105" t="s">
        <v>0</v>
      </c>
      <c r="B7" s="162"/>
      <c r="D7" s="165"/>
      <c r="E7" s="11"/>
      <c r="F7" s="165"/>
      <c r="G7" s="67"/>
      <c r="H7" s="162"/>
      <c r="I7" s="106" t="s">
        <v>0</v>
      </c>
    </row>
    <row r="8" spans="1:9" x14ac:dyDescent="0.2">
      <c r="A8" s="73" t="s">
        <v>41</v>
      </c>
      <c r="B8" s="14"/>
      <c r="D8" s="14"/>
      <c r="E8" s="11"/>
      <c r="F8" s="14"/>
      <c r="G8" s="67"/>
      <c r="H8" s="14"/>
      <c r="I8" s="73" t="s">
        <v>41</v>
      </c>
    </row>
    <row r="9" spans="1:9" x14ac:dyDescent="0.2">
      <c r="A9" s="68" t="s">
        <v>1</v>
      </c>
      <c r="B9" s="71"/>
      <c r="D9" s="71"/>
      <c r="E9" s="11"/>
      <c r="F9" s="85">
        <f>'Change in Service Funding'!L8</f>
        <v>0</v>
      </c>
      <c r="G9" s="67"/>
      <c r="H9" s="87">
        <f>B9+D9-F9</f>
        <v>0</v>
      </c>
      <c r="I9" s="68" t="s">
        <v>1</v>
      </c>
    </row>
    <row r="10" spans="1:9" x14ac:dyDescent="0.2">
      <c r="A10" s="68" t="s">
        <v>2</v>
      </c>
      <c r="B10" s="71"/>
      <c r="D10" s="71"/>
      <c r="E10" s="11"/>
      <c r="F10" s="85">
        <f>'Change in Service Funding'!L9</f>
        <v>0</v>
      </c>
      <c r="G10" s="67"/>
      <c r="H10" s="87">
        <f t="shared" ref="H10:H14" si="0">B10+D10-F10</f>
        <v>0</v>
      </c>
      <c r="I10" s="68" t="s">
        <v>2</v>
      </c>
    </row>
    <row r="11" spans="1:9" x14ac:dyDescent="0.2">
      <c r="A11" s="68" t="s">
        <v>3</v>
      </c>
      <c r="B11" s="71"/>
      <c r="D11" s="71"/>
      <c r="E11" s="11"/>
      <c r="F11" s="85">
        <f>'Change in Service Funding'!L10</f>
        <v>0</v>
      </c>
      <c r="G11" s="67"/>
      <c r="H11" s="87">
        <f t="shared" si="0"/>
        <v>0</v>
      </c>
      <c r="I11" s="68" t="s">
        <v>3</v>
      </c>
    </row>
    <row r="12" spans="1:9" x14ac:dyDescent="0.2">
      <c r="A12" s="75" t="s">
        <v>4</v>
      </c>
      <c r="B12" s="71"/>
      <c r="D12" s="71"/>
      <c r="E12" s="11"/>
      <c r="F12" s="85">
        <f>'Change in Service Funding'!L11</f>
        <v>0</v>
      </c>
      <c r="G12" s="67"/>
      <c r="H12" s="87">
        <f t="shared" si="0"/>
        <v>0</v>
      </c>
      <c r="I12" s="68" t="s">
        <v>4</v>
      </c>
    </row>
    <row r="13" spans="1:9" ht="12" customHeight="1" x14ac:dyDescent="0.2">
      <c r="A13" s="68" t="s">
        <v>13</v>
      </c>
      <c r="B13" s="72"/>
      <c r="D13" s="72"/>
      <c r="E13" s="11"/>
      <c r="F13" s="85">
        <f>'Change in Service Funding'!L12</f>
        <v>0</v>
      </c>
      <c r="G13" s="67"/>
      <c r="H13" s="87">
        <f t="shared" si="0"/>
        <v>0</v>
      </c>
      <c r="I13" s="68" t="s">
        <v>13</v>
      </c>
    </row>
    <row r="14" spans="1:9" ht="12.4" customHeight="1" x14ac:dyDescent="0.2">
      <c r="A14" s="68" t="s">
        <v>14</v>
      </c>
      <c r="B14" s="71"/>
      <c r="D14" s="71"/>
      <c r="E14" s="11"/>
      <c r="F14" s="85">
        <f>'Change in Service Funding'!L13</f>
        <v>0</v>
      </c>
      <c r="G14" s="67"/>
      <c r="H14" s="87">
        <f t="shared" si="0"/>
        <v>0</v>
      </c>
      <c r="I14" s="68" t="s">
        <v>14</v>
      </c>
    </row>
    <row r="15" spans="1:9" ht="14.25" customHeight="1" x14ac:dyDescent="0.2">
      <c r="A15" s="27"/>
      <c r="B15" s="15"/>
      <c r="D15" s="15"/>
      <c r="E15" s="21"/>
      <c r="F15" s="86"/>
      <c r="G15" s="67"/>
      <c r="H15" s="88"/>
      <c r="I15" s="14"/>
    </row>
    <row r="16" spans="1:9" ht="14.25" customHeight="1" x14ac:dyDescent="0.2">
      <c r="A16" s="68" t="s">
        <v>5</v>
      </c>
      <c r="B16" s="71"/>
      <c r="D16" s="71"/>
      <c r="E16" s="11"/>
      <c r="F16" s="85">
        <f>'Change in Service Funding'!L15</f>
        <v>0</v>
      </c>
      <c r="G16" s="67"/>
      <c r="H16" s="87">
        <f>B16+D16-F16</f>
        <v>0</v>
      </c>
      <c r="I16" s="68" t="s">
        <v>5</v>
      </c>
    </row>
    <row r="17" spans="1:9" x14ac:dyDescent="0.2">
      <c r="A17" s="4" t="s">
        <v>39</v>
      </c>
      <c r="B17" s="15"/>
      <c r="D17" s="15"/>
      <c r="E17" s="11"/>
      <c r="F17" s="86"/>
      <c r="G17" s="67"/>
      <c r="H17" s="88"/>
      <c r="I17" s="73" t="s">
        <v>39</v>
      </c>
    </row>
    <row r="18" spans="1:9" x14ac:dyDescent="0.2">
      <c r="A18" s="68" t="s">
        <v>26</v>
      </c>
      <c r="B18" s="71"/>
      <c r="D18" s="71"/>
      <c r="E18" s="11"/>
      <c r="F18" s="85">
        <f>'Change in Service Funding'!L21</f>
        <v>0</v>
      </c>
      <c r="G18" s="67"/>
      <c r="H18" s="87">
        <f t="shared" ref="H18:H19" si="1">B18+D18-F18</f>
        <v>0</v>
      </c>
      <c r="I18" s="68" t="s">
        <v>26</v>
      </c>
    </row>
    <row r="19" spans="1:9" x14ac:dyDescent="0.2">
      <c r="A19" s="68" t="s">
        <v>24</v>
      </c>
      <c r="B19" s="71"/>
      <c r="D19" s="71"/>
      <c r="E19" s="11"/>
      <c r="F19" s="85">
        <f>'Change in Service Funding'!L23</f>
        <v>0</v>
      </c>
      <c r="G19" s="67"/>
      <c r="H19" s="87">
        <f t="shared" si="1"/>
        <v>0</v>
      </c>
      <c r="I19" s="68" t="s">
        <v>24</v>
      </c>
    </row>
    <row r="20" spans="1:9" x14ac:dyDescent="0.2">
      <c r="A20" s="4" t="s">
        <v>42</v>
      </c>
      <c r="B20" s="15"/>
      <c r="D20" s="15"/>
      <c r="E20" s="11"/>
      <c r="F20" s="86"/>
      <c r="G20" s="67"/>
      <c r="H20" s="88"/>
      <c r="I20" s="73" t="s">
        <v>42</v>
      </c>
    </row>
    <row r="21" spans="1:9" x14ac:dyDescent="0.2">
      <c r="A21" s="122" t="s">
        <v>68</v>
      </c>
      <c r="B21" s="71"/>
      <c r="D21" s="71"/>
      <c r="E21" s="11"/>
      <c r="F21" s="85">
        <f>'Change in Service Funding'!L25</f>
        <v>0</v>
      </c>
      <c r="G21" s="67"/>
      <c r="H21" s="87">
        <f t="shared" ref="H21:H24" si="2">B21+D21-F21</f>
        <v>0</v>
      </c>
      <c r="I21" s="122" t="s">
        <v>68</v>
      </c>
    </row>
    <row r="22" spans="1:9" x14ac:dyDescent="0.2">
      <c r="A22" s="69" t="s">
        <v>17</v>
      </c>
      <c r="B22" s="71"/>
      <c r="D22" s="71"/>
      <c r="E22" s="11"/>
      <c r="F22" s="85">
        <f>'Change in Service Funding'!L26</f>
        <v>0</v>
      </c>
      <c r="G22" s="67"/>
      <c r="H22" s="87">
        <f t="shared" si="2"/>
        <v>0</v>
      </c>
      <c r="I22" s="69" t="s">
        <v>17</v>
      </c>
    </row>
    <row r="23" spans="1:9" x14ac:dyDescent="0.2">
      <c r="A23" s="69" t="s">
        <v>8</v>
      </c>
      <c r="B23" s="71"/>
      <c r="D23" s="71"/>
      <c r="E23" s="11"/>
      <c r="F23" s="85">
        <f>'Change in Service Funding'!L27</f>
        <v>0</v>
      </c>
      <c r="G23" s="67"/>
      <c r="H23" s="87">
        <f t="shared" si="2"/>
        <v>0</v>
      </c>
      <c r="I23" s="69" t="s">
        <v>8</v>
      </c>
    </row>
    <row r="24" spans="1:9" x14ac:dyDescent="0.2">
      <c r="A24" s="69" t="s">
        <v>9</v>
      </c>
      <c r="B24" s="71"/>
      <c r="D24" s="71"/>
      <c r="E24" s="11"/>
      <c r="F24" s="85">
        <f>'Change in Service Funding'!L28</f>
        <v>0</v>
      </c>
      <c r="G24" s="67"/>
      <c r="H24" s="87">
        <f t="shared" si="2"/>
        <v>0</v>
      </c>
      <c r="I24" s="69" t="s">
        <v>9</v>
      </c>
    </row>
    <row r="25" spans="1:9" x14ac:dyDescent="0.2">
      <c r="A25" s="69" t="s">
        <v>38</v>
      </c>
      <c r="B25" s="71"/>
      <c r="D25" s="71"/>
      <c r="E25" s="11"/>
      <c r="F25" s="85">
        <f>'Change in Service Funding'!L30</f>
        <v>0</v>
      </c>
      <c r="G25" s="67"/>
      <c r="H25" s="87">
        <f>B25+D25-F25</f>
        <v>0</v>
      </c>
      <c r="I25" s="69" t="s">
        <v>38</v>
      </c>
    </row>
    <row r="26" spans="1:9" x14ac:dyDescent="0.2">
      <c r="A26" s="122" t="s">
        <v>69</v>
      </c>
      <c r="B26" s="72"/>
      <c r="D26" s="72"/>
      <c r="E26" s="11"/>
      <c r="F26" s="87">
        <f>'Change in Service Funding'!L31</f>
        <v>0</v>
      </c>
      <c r="G26" s="67"/>
      <c r="H26" s="87">
        <f>B26+D26-F26</f>
        <v>0</v>
      </c>
      <c r="I26" s="122" t="s">
        <v>69</v>
      </c>
    </row>
    <row r="27" spans="1:9" x14ac:dyDescent="0.2">
      <c r="A27" s="69" t="s">
        <v>15</v>
      </c>
      <c r="B27" s="72"/>
      <c r="D27" s="72"/>
      <c r="E27" s="11"/>
      <c r="F27" s="87">
        <f>'Change in Service Funding'!L29</f>
        <v>0</v>
      </c>
      <c r="G27" s="67"/>
      <c r="H27" s="87">
        <f>B27+D27-F27</f>
        <v>0</v>
      </c>
      <c r="I27" s="69" t="s">
        <v>15</v>
      </c>
    </row>
    <row r="30" spans="1:9" x14ac:dyDescent="0.2">
      <c r="A30" s="107" t="str">
        <f>Instructions!A26</f>
        <v>Revised 4/10/2020</v>
      </c>
    </row>
  </sheetData>
  <sheetProtection algorithmName="SHA-512" hashValue="qyzAzfa74/KVhrXXK+rTj3YMYuw+1ERFu0UZuC4sfKYa0GkkEQysLStKvCzzzhNxMUrUcg6C2a1fr938qO7YkQ==" saltValue="YzNDuS2IxXbkGqbusJBK+w==" spinCount="100000" sheet="1" objects="1" scenarios="1"/>
  <mergeCells count="5">
    <mergeCell ref="B1:G1"/>
    <mergeCell ref="B3:B7"/>
    <mergeCell ref="D3:D7"/>
    <mergeCell ref="F3:F7"/>
    <mergeCell ref="H3:H7"/>
  </mergeCells>
  <pageMargins left="0.45" right="0.45" top="0.75" bottom="0.75" header="0.3" footer="0.3"/>
  <pageSetup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0e571ce1-07d3-4480-bf75-fb9c6ac3b3af">Forms/Reports</Category>
    <PublishingExpirationDate xmlns="http://schemas.microsoft.com/sharepoint/v3" xsi:nil="true"/>
    <PublishingStartDate xmlns="http://schemas.microsoft.com/sharepoint/v3" xsi:nil="true"/>
    <_dlc_DocId xmlns="89461f00-0b74-46d7-ba90-7a84aa4e2ee4">NKAHMF2WWKTP-54631402-825</_dlc_DocId>
    <_dlc_DocIdUrl xmlns="89461f00-0b74-46d7-ba90-7a84aa4e2ee4">
      <Url>https://sharepoint.wwrc.net/VDAproviders/_layouts/15/DocIdRedir.aspx?ID=NKAHMF2WWKTP-54631402-825</Url>
      <Description>NKAHMF2WWKTP-54631402-825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CDC26EE72F728479819838AE2A89E7E" ma:contentTypeVersion="8" ma:contentTypeDescription="Create a new document." ma:contentTypeScope="" ma:versionID="e9f060826e199e8edf1495c789afbff0">
  <xsd:schema xmlns:xsd="http://www.w3.org/2001/XMLSchema" xmlns:xs="http://www.w3.org/2001/XMLSchema" xmlns:p="http://schemas.microsoft.com/office/2006/metadata/properties" xmlns:ns1="http://schemas.microsoft.com/sharepoint/v3" xmlns:ns2="89461f00-0b74-46d7-ba90-7a84aa4e2ee4" xmlns:ns3="0e571ce1-07d3-4480-bf75-fb9c6ac3b3af" targetNamespace="http://schemas.microsoft.com/office/2006/metadata/properties" ma:root="true" ma:fieldsID="d97e0804446cc07338b39c8194637cb0" ns1:_="" ns2:_="" ns3:_="">
    <xsd:import namespace="http://schemas.microsoft.com/sharepoint/v3"/>
    <xsd:import namespace="89461f00-0b74-46d7-ba90-7a84aa4e2ee4"/>
    <xsd:import namespace="0e571ce1-07d3-4480-bf75-fb9c6ac3b3af"/>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461f00-0b74-46d7-ba90-7a84aa4e2ee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571ce1-07d3-4480-bf75-fb9c6ac3b3af" elementFormDefault="qualified">
    <xsd:import namespace="http://schemas.microsoft.com/office/2006/documentManagement/types"/>
    <xsd:import namespace="http://schemas.microsoft.com/office/infopath/2007/PartnerControls"/>
    <xsd:element name="Category" ma:index="7" nillable="true" ma:displayName="Category" ma:internalName="Categor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19C90-C543-4185-9911-7D275AB83BB8}"/>
</file>

<file path=customXml/itemProps2.xml><?xml version="1.0" encoding="utf-8"?>
<ds:datastoreItem xmlns:ds="http://schemas.openxmlformats.org/officeDocument/2006/customXml" ds:itemID="{9C0FD0D6-0A42-4B79-93E4-EBD412CDE9BB}"/>
</file>

<file path=customXml/itemProps3.xml><?xml version="1.0" encoding="utf-8"?>
<ds:datastoreItem xmlns:ds="http://schemas.openxmlformats.org/officeDocument/2006/customXml" ds:itemID="{C9590C46-D258-42CB-A623-79E07377D9A9}"/>
</file>

<file path=customXml/itemProps4.xml><?xml version="1.0" encoding="utf-8"?>
<ds:datastoreItem xmlns:ds="http://schemas.openxmlformats.org/officeDocument/2006/customXml" ds:itemID="{9A884734-86C3-4C85-87F0-0EFA037DCA92}"/>
</file>

<file path=customXml/itemProps5.xml><?xml version="1.0" encoding="utf-8"?>
<ds:datastoreItem xmlns:ds="http://schemas.openxmlformats.org/officeDocument/2006/customXml" ds:itemID="{91F53F7B-AC46-42D6-B3EA-DB21F83254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Change in Service Funding</vt:lpstr>
      <vt:lpstr>Summary Funding Change</vt:lpstr>
      <vt:lpstr>'Change in Service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Area Plan Budget Change/Request Form</dc:title>
  <dc:creator>jsnead</dc:creator>
  <cp:lastModifiedBy>VITA Program</cp:lastModifiedBy>
  <cp:lastPrinted>2016-08-19T16:56:49Z</cp:lastPrinted>
  <dcterms:created xsi:type="dcterms:W3CDTF">2001-02-05T16:49:35Z</dcterms:created>
  <dcterms:modified xsi:type="dcterms:W3CDTF">2020-04-10T13:12:10Z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10dc20bc-4861-4f45-9947-29442e6375ac</vt:lpwstr>
  </property>
  <property fmtid="{D5CDD505-2E9C-101B-9397-08002B2CF9AE}" pid="3" name="ContentTypeId">
    <vt:lpwstr>0x010100FCDC26EE72F728479819838AE2A89E7E</vt:lpwstr>
  </property>
</Properties>
</file>