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K:\Staff\Tanya\Area Plan Documents - Demographics, waivers, Templates, AMR's etc\FY 2025\Closeout Report Documents\"/>
    </mc:Choice>
  </mc:AlternateContent>
  <xr:revisionPtr revIDLastSave="0" documentId="13_ncr:1_{347176A6-376B-4965-A88E-EEE4CB558B30}" xr6:coauthVersionLast="47" xr6:coauthVersionMax="47" xr10:uidLastSave="{00000000-0000-0000-0000-000000000000}"/>
  <workbookProtection workbookAlgorithmName="SHA-512" workbookHashValue="50H2hki3wf5H7c7WWoOrDD2Pn+Yxfnjklw4PllWAMcdO5+uZhOWyURME+mw+fLo5fSrVkNGGbmrO7uy6tMbWvQ==" workbookSaltValue="X3nXu8u7xDcW4wojAaPjRQ==" workbookSpinCount="100000" lockStructure="1"/>
  <bookViews>
    <workbookView xWindow="22932" yWindow="11220" windowWidth="23256" windowHeight="13896" xr2:uid="{00000000-000D-0000-FFFF-FFFF00000000}"/>
  </bookViews>
  <sheets>
    <sheet name="Schedule A" sheetId="3" r:id="rId1"/>
    <sheet name="Schedule B" sheetId="2" r:id="rId2"/>
    <sheet name="Schedule C" sheetId="1" r:id="rId3"/>
  </sheets>
  <definedNames>
    <definedName name="_xlnm.Print_Area" localSheetId="0">'Schedule A'!$A$1:$G$88</definedName>
    <definedName name="_xlnm.Print_Area" localSheetId="1">'Schedule B'!$A$1:$AF$116</definedName>
    <definedName name="_xlnm.Print_Area" localSheetId="2">'Schedule C'!$A$1:$G$42</definedName>
    <definedName name="_xlnm.Print_Titles" localSheetId="1">'Schedule B'!$A:$A,'Schedule B'!$1:$5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3" l="1"/>
  <c r="G23" i="3" s="1"/>
  <c r="E23" i="3" a="1"/>
  <c r="E23" i="3" s="1"/>
  <c r="Q114" i="2" l="1"/>
  <c r="AF50" i="2"/>
  <c r="AF24" i="2" l="1"/>
  <c r="AF22" i="2"/>
  <c r="E28" i="3" l="1" a="1"/>
  <c r="E28" i="3" s="1"/>
  <c r="G28" i="3" s="1"/>
  <c r="E27" i="3" a="1"/>
  <c r="E27" i="3" s="1"/>
  <c r="G27" i="3" s="1"/>
  <c r="E75" i="3" l="1" a="1"/>
  <c r="E75" i="3" s="1"/>
  <c r="G75" i="3" s="1"/>
  <c r="E74" i="3" a="1"/>
  <c r="E74" i="3" s="1"/>
  <c r="G74" i="3" s="1"/>
  <c r="E40" i="3" a="1"/>
  <c r="E40" i="3" s="1"/>
  <c r="G40" i="3" s="1"/>
  <c r="E41" i="3" a="1"/>
  <c r="E41" i="3" s="1"/>
  <c r="G41" i="3" s="1"/>
  <c r="E22" i="3" l="1" a="1"/>
  <c r="E22" i="3" s="1"/>
  <c r="E21" i="3" a="1"/>
  <c r="E21" i="3" s="1"/>
  <c r="E20" i="3" a="1"/>
  <c r="E20" i="3" s="1"/>
  <c r="E19" i="3" a="1"/>
  <c r="E19" i="3" s="1"/>
  <c r="E18" i="3" a="1"/>
  <c r="E18" i="3" s="1"/>
  <c r="E17" i="3" a="1"/>
  <c r="E17" i="3" s="1"/>
  <c r="E16" i="3" a="1"/>
  <c r="E16" i="3" s="1"/>
  <c r="AF8" i="2"/>
  <c r="AF49" i="2"/>
  <c r="P114" i="2"/>
  <c r="F22" i="3" s="1"/>
  <c r="O114" i="2"/>
  <c r="F21" i="3" s="1"/>
  <c r="N114" i="2"/>
  <c r="F20" i="3" s="1"/>
  <c r="M114" i="2"/>
  <c r="F19" i="3" s="1"/>
  <c r="L114" i="2"/>
  <c r="F18" i="3" s="1"/>
  <c r="K114" i="2"/>
  <c r="F17" i="3" s="1"/>
  <c r="J114" i="2"/>
  <c r="F16" i="3" s="1"/>
  <c r="G17" i="3" l="1"/>
  <c r="G18" i="3"/>
  <c r="G19" i="3"/>
  <c r="G20" i="3"/>
  <c r="G16" i="3"/>
  <c r="G21" i="3"/>
  <c r="G22" i="3"/>
  <c r="AF112" i="2"/>
  <c r="AF107" i="2"/>
  <c r="AF102" i="2"/>
  <c r="AF101" i="2"/>
  <c r="AF99" i="2"/>
  <c r="AF98" i="2"/>
  <c r="AF106" i="2"/>
  <c r="AF105" i="2"/>
  <c r="AF92" i="2"/>
  <c r="AF80" i="2"/>
  <c r="AF74" i="2"/>
  <c r="AF73" i="2"/>
  <c r="AF75" i="2"/>
  <c r="AF69" i="2"/>
  <c r="AF70" i="2"/>
  <c r="AF66" i="2"/>
  <c r="AF67" i="2"/>
  <c r="AF60" i="2"/>
  <c r="AF47" i="2"/>
  <c r="AF34" i="2"/>
  <c r="AF36" i="2"/>
  <c r="AF35" i="2"/>
  <c r="AF27" i="2"/>
  <c r="AF46" i="2" l="1"/>
  <c r="I114" i="2"/>
  <c r="F15" i="3" s="1"/>
  <c r="E15" i="3" a="1"/>
  <c r="E15" i="3" s="1"/>
  <c r="G15" i="3" l="1"/>
  <c r="R114" i="2"/>
  <c r="AF79" i="2"/>
  <c r="AF31" i="2"/>
  <c r="AF26" i="2" l="1"/>
  <c r="AF16" i="2"/>
  <c r="AF14" i="2"/>
  <c r="AC114" i="2" l="1"/>
  <c r="AF30" i="2" l="1"/>
  <c r="AF29" i="2"/>
  <c r="W114" i="2" l="1"/>
  <c r="F14" i="3" s="1"/>
  <c r="E72" i="3" a="1"/>
  <c r="E72" i="3" s="1"/>
  <c r="G72" i="3" s="1"/>
  <c r="E70" i="3" a="1"/>
  <c r="E70" i="3" s="1"/>
  <c r="G70" i="3" s="1"/>
  <c r="E68" i="3" a="1"/>
  <c r="E68" i="3" s="1"/>
  <c r="G68" i="3" s="1"/>
  <c r="E66" i="3" a="1"/>
  <c r="E66" i="3" s="1"/>
  <c r="G66" i="3" s="1"/>
  <c r="E71" i="3" a="1"/>
  <c r="E71" i="3" s="1"/>
  <c r="G71" i="3" s="1"/>
  <c r="E69" i="3" a="1"/>
  <c r="E69" i="3" s="1"/>
  <c r="G69" i="3" s="1"/>
  <c r="E67" i="3" a="1"/>
  <c r="E67" i="3" s="1"/>
  <c r="G67" i="3" s="1"/>
  <c r="E65" i="3" a="1"/>
  <c r="E65" i="3" s="1"/>
  <c r="G65" i="3" s="1"/>
  <c r="E43" i="3" a="1"/>
  <c r="E43" i="3" s="1"/>
  <c r="G43" i="3" s="1"/>
  <c r="E30" i="3" a="1"/>
  <c r="E30" i="3" s="1"/>
  <c r="G30" i="3" s="1"/>
  <c r="C1" i="1"/>
  <c r="D1" i="2"/>
  <c r="E40" i="1"/>
  <c r="G24" i="1"/>
  <c r="G114" i="2"/>
  <c r="F12" i="3" s="1"/>
  <c r="AE114" i="2"/>
  <c r="AD114" i="2"/>
  <c r="AB114" i="2"/>
  <c r="AA114" i="2"/>
  <c r="Z114" i="2"/>
  <c r="Y114" i="2"/>
  <c r="X114" i="2"/>
  <c r="V114" i="2"/>
  <c r="U114" i="2"/>
  <c r="T114" i="2"/>
  <c r="S114" i="2"/>
  <c r="H114" i="2"/>
  <c r="F13" i="3" s="1"/>
  <c r="F114" i="2"/>
  <c r="F11" i="3" s="1"/>
  <c r="E114" i="2"/>
  <c r="F10" i="3" s="1"/>
  <c r="D114" i="2"/>
  <c r="F9" i="3" s="1"/>
  <c r="C114" i="2"/>
  <c r="F8" i="3" s="1"/>
  <c r="B114" i="2"/>
  <c r="F7" i="3" s="1"/>
  <c r="AF109" i="2"/>
  <c r="AF108" i="2"/>
  <c r="AF89" i="2"/>
  <c r="AF90" i="2"/>
  <c r="AF111" i="2"/>
  <c r="AF110" i="2"/>
  <c r="AF104" i="2"/>
  <c r="AF103" i="2"/>
  <c r="AF100" i="2"/>
  <c r="AF97" i="2"/>
  <c r="AF96" i="2"/>
  <c r="AF95" i="2"/>
  <c r="AF94" i="2"/>
  <c r="AF93" i="2"/>
  <c r="AF91" i="2"/>
  <c r="AF88" i="2"/>
  <c r="AF87" i="2"/>
  <c r="AF86" i="2"/>
  <c r="AF81" i="2"/>
  <c r="AF77" i="2"/>
  <c r="AF76" i="2"/>
  <c r="AF57" i="2"/>
  <c r="AF58" i="2"/>
  <c r="AF78" i="2"/>
  <c r="AF72" i="2"/>
  <c r="AF71" i="2"/>
  <c r="AF68" i="2"/>
  <c r="AF65" i="2"/>
  <c r="AF64" i="2"/>
  <c r="AF63" i="2"/>
  <c r="AF62" i="2"/>
  <c r="AF61" i="2"/>
  <c r="AF59" i="2"/>
  <c r="AF56" i="2"/>
  <c r="AF55" i="2"/>
  <c r="AF54" i="2"/>
  <c r="AF51" i="2"/>
  <c r="AF48" i="2"/>
  <c r="AF45" i="2"/>
  <c r="AF44" i="2"/>
  <c r="AF43" i="2"/>
  <c r="AF42" i="2"/>
  <c r="AF40" i="2"/>
  <c r="AF39" i="2"/>
  <c r="AF38" i="2"/>
  <c r="AF37" i="2"/>
  <c r="AF33" i="2"/>
  <c r="AF32" i="2"/>
  <c r="AF28" i="2"/>
  <c r="AF25" i="2"/>
  <c r="AF23" i="2"/>
  <c r="AF21" i="2"/>
  <c r="AF20" i="2"/>
  <c r="AF19" i="2"/>
  <c r="AF18" i="2"/>
  <c r="AF17" i="2"/>
  <c r="AF15" i="2"/>
  <c r="AF13" i="2"/>
  <c r="AF41" i="2"/>
  <c r="AF12" i="2"/>
  <c r="AF11" i="2"/>
  <c r="AF10" i="2"/>
  <c r="AF9" i="2"/>
  <c r="D86" i="3"/>
  <c r="C86" i="3"/>
  <c r="B86" i="3"/>
  <c r="E83" i="3" a="1"/>
  <c r="E83" i="3" s="1"/>
  <c r="G83" i="3" s="1"/>
  <c r="E82" i="3" a="1"/>
  <c r="E82" i="3" s="1"/>
  <c r="G82" i="3" s="1"/>
  <c r="E81" i="3" a="1"/>
  <c r="E81" i="3" s="1"/>
  <c r="G81" i="3" s="1"/>
  <c r="E80" i="3" a="1"/>
  <c r="E80" i="3" s="1"/>
  <c r="G80" i="3" s="1"/>
  <c r="E79" i="3" a="1"/>
  <c r="E79" i="3" s="1"/>
  <c r="G79" i="3" s="1"/>
  <c r="E78" i="3" a="1"/>
  <c r="E78" i="3" s="1"/>
  <c r="G78" i="3" s="1"/>
  <c r="E77" i="3" a="1"/>
  <c r="E77" i="3" s="1"/>
  <c r="G77" i="3" s="1"/>
  <c r="E76" i="3" a="1"/>
  <c r="E76" i="3" s="1"/>
  <c r="G76" i="3" s="1"/>
  <c r="E73" i="3" a="1"/>
  <c r="E73" i="3" s="1"/>
  <c r="G73" i="3" s="1"/>
  <c r="E64" i="3" a="1"/>
  <c r="E64" i="3" s="1"/>
  <c r="G64" i="3" s="1"/>
  <c r="E63" i="3" a="1"/>
  <c r="E63" i="3" s="1"/>
  <c r="G63" i="3" s="1"/>
  <c r="E62" i="3" a="1"/>
  <c r="E62" i="3" s="1"/>
  <c r="G62" i="3" s="1"/>
  <c r="E61" i="3" a="1"/>
  <c r="E61" i="3" s="1"/>
  <c r="G61" i="3" s="1"/>
  <c r="E60" i="3" a="1"/>
  <c r="E60" i="3" s="1"/>
  <c r="G60" i="3" s="1"/>
  <c r="E59" i="3" a="1"/>
  <c r="E59" i="3" s="1"/>
  <c r="G59" i="3" s="1"/>
  <c r="E58" i="3" a="1"/>
  <c r="E58" i="3" s="1"/>
  <c r="G58" i="3" s="1"/>
  <c r="E57" i="3" a="1"/>
  <c r="E57" i="3" s="1"/>
  <c r="G57" i="3" s="1"/>
  <c r="E56" i="3" a="1"/>
  <c r="E56" i="3" s="1"/>
  <c r="G56" i="3" s="1"/>
  <c r="E55" i="3" a="1"/>
  <c r="E55" i="3" s="1"/>
  <c r="G55" i="3" s="1"/>
  <c r="E54" i="3" a="1"/>
  <c r="E54" i="3" s="1"/>
  <c r="G54" i="3" s="1"/>
  <c r="E53" i="3" a="1"/>
  <c r="E53" i="3" s="1"/>
  <c r="G53" i="3" s="1"/>
  <c r="E52" i="3" a="1"/>
  <c r="E52" i="3" s="1"/>
  <c r="G52" i="3" s="1"/>
  <c r="E51" i="3" a="1"/>
  <c r="E51" i="3" s="1"/>
  <c r="G51" i="3" s="1"/>
  <c r="E50" i="3" a="1"/>
  <c r="E50" i="3" s="1"/>
  <c r="G50" i="3" s="1"/>
  <c r="E49" i="3" a="1"/>
  <c r="E49" i="3" s="1"/>
  <c r="G49" i="3" s="1"/>
  <c r="E47" i="3" a="1"/>
  <c r="E47" i="3" s="1"/>
  <c r="G47" i="3" s="1"/>
  <c r="E46" i="3" a="1"/>
  <c r="E46" i="3" s="1"/>
  <c r="G46" i="3" s="1"/>
  <c r="E45" i="3" a="1"/>
  <c r="E45" i="3" s="1"/>
  <c r="G45" i="3" s="1"/>
  <c r="E44" i="3" a="1"/>
  <c r="E44" i="3" s="1"/>
  <c r="G44" i="3" s="1"/>
  <c r="E42" i="3" a="1"/>
  <c r="E42" i="3" s="1"/>
  <c r="G42" i="3" s="1"/>
  <c r="E39" i="3" a="1"/>
  <c r="E39" i="3" s="1"/>
  <c r="G39" i="3" s="1"/>
  <c r="E38" i="3" a="1"/>
  <c r="E38" i="3" s="1"/>
  <c r="G38" i="3" s="1"/>
  <c r="E37" i="3" a="1"/>
  <c r="E37" i="3" s="1"/>
  <c r="G37" i="3" s="1"/>
  <c r="E36" i="3" a="1"/>
  <c r="E36" i="3" s="1"/>
  <c r="G36" i="3" s="1"/>
  <c r="E35" i="3" a="1"/>
  <c r="E35" i="3" s="1"/>
  <c r="G35" i="3" s="1"/>
  <c r="E34" i="3" a="1"/>
  <c r="E34" i="3" s="1"/>
  <c r="G34" i="3" s="1"/>
  <c r="E33" i="3" a="1"/>
  <c r="E33" i="3" s="1"/>
  <c r="G33" i="3" s="1"/>
  <c r="E32" i="3" a="1"/>
  <c r="E32" i="3" s="1"/>
  <c r="G32" i="3" s="1"/>
  <c r="E31" i="3" a="1"/>
  <c r="E31" i="3" s="1"/>
  <c r="G31" i="3" s="1"/>
  <c r="E14" i="3" a="1"/>
  <c r="E14" i="3" s="1"/>
  <c r="G14" i="3" s="1"/>
  <c r="E29" i="3" a="1"/>
  <c r="E29" i="3" s="1"/>
  <c r="G29" i="3" s="1"/>
  <c r="E25" i="3" a="1"/>
  <c r="E25" i="3" s="1"/>
  <c r="G25" i="3" s="1"/>
  <c r="E24" i="3" a="1"/>
  <c r="E24" i="3" s="1"/>
  <c r="G24" i="3" s="1"/>
  <c r="E13" i="3" a="1"/>
  <c r="E13" i="3" s="1"/>
  <c r="E12" i="3" a="1"/>
  <c r="E12" i="3" s="1"/>
  <c r="E11" i="3" a="1"/>
  <c r="E11" i="3" s="1"/>
  <c r="E10" i="3" a="1"/>
  <c r="E10" i="3" s="1"/>
  <c r="E9" i="3" a="1"/>
  <c r="E9" i="3" s="1"/>
  <c r="E8" i="3" a="1"/>
  <c r="E8" i="3" s="1"/>
  <c r="E7" i="3" a="1"/>
  <c r="E7" i="3" s="1"/>
  <c r="C40" i="1"/>
  <c r="G38" i="1"/>
  <c r="G36" i="1"/>
  <c r="G34" i="1"/>
  <c r="G32" i="1"/>
  <c r="G30" i="1"/>
  <c r="G28" i="1"/>
  <c r="G26" i="1"/>
  <c r="G22" i="1"/>
  <c r="G20" i="1"/>
  <c r="G18" i="1"/>
  <c r="G16" i="1"/>
  <c r="G14" i="1"/>
  <c r="G12" i="1"/>
  <c r="G10" i="1"/>
  <c r="G40" i="1"/>
  <c r="G9" i="3" l="1"/>
  <c r="G10" i="3"/>
  <c r="G11" i="3"/>
  <c r="G8" i="3"/>
  <c r="G12" i="3"/>
  <c r="G13" i="3"/>
  <c r="AF114" i="2"/>
  <c r="F86" i="3"/>
  <c r="E86" i="3"/>
  <c r="G7" i="3"/>
  <c r="G86" i="3" l="1"/>
</calcChain>
</file>

<file path=xl/sharedStrings.xml><?xml version="1.0" encoding="utf-8"?>
<sst xmlns="http://schemas.openxmlformats.org/spreadsheetml/2006/main" count="261" uniqueCount="211">
  <si>
    <t xml:space="preserve">NAME OF AGENCY AUDITED                            </t>
  </si>
  <si>
    <t>SCHEDULE A - STATUS OF FUNDS</t>
  </si>
  <si>
    <t>FUND</t>
  </si>
  <si>
    <t>TOTAL FUNDS RECEIVED DURING PERIOD</t>
  </si>
  <si>
    <t>TOTAL OF FUNDS AVAILABLE DURING PERIOD</t>
  </si>
  <si>
    <t>ACCRUED COSTS TO CONTRACT PERIOD</t>
  </si>
  <si>
    <t>Older Americans Act</t>
  </si>
  <si>
    <t>Title III-B</t>
  </si>
  <si>
    <t>Title III-C(1)</t>
  </si>
  <si>
    <t>Title III-C(2)</t>
  </si>
  <si>
    <t>Title III-D</t>
  </si>
  <si>
    <t>Title III-E</t>
  </si>
  <si>
    <t>Title VII-Elder Abuse</t>
  </si>
  <si>
    <t>Title VII-Ombudsman</t>
  </si>
  <si>
    <t>NSIP</t>
  </si>
  <si>
    <t>Other</t>
  </si>
  <si>
    <t>Other Federal</t>
  </si>
  <si>
    <t>MIPPA - Priority 1 - SHIP</t>
  </si>
  <si>
    <t>MIPPA - Priority 2 - AAA</t>
  </si>
  <si>
    <t>MIPPA - Priority 3 - ADRC</t>
  </si>
  <si>
    <t>SNAP</t>
  </si>
  <si>
    <t>Senior Farmers Market</t>
  </si>
  <si>
    <t>CDSME Grant</t>
  </si>
  <si>
    <t>General Funds</t>
  </si>
  <si>
    <t>`</t>
  </si>
  <si>
    <t>Senior Cool Care</t>
  </si>
  <si>
    <t>*Note: PY means Program Year Ending</t>
  </si>
  <si>
    <t>GRAND TOTAL:</t>
  </si>
  <si>
    <t xml:space="preserve">NAME OF AGENCY:       </t>
  </si>
  <si>
    <t>SCHEDULE B - COSTS BY PROGRAM ACTIVITY</t>
  </si>
  <si>
    <t xml:space="preserve">FROM      </t>
  </si>
  <si>
    <t>TO</t>
  </si>
  <si>
    <t>COSTS TO FEDERAL
III C-1 FUNDS</t>
  </si>
  <si>
    <t>COSTS TO FEDERAL
III C-2 FUNDS</t>
  </si>
  <si>
    <t>COSTS TO FEDERAL
III-D FUNDS</t>
  </si>
  <si>
    <t>COSTS TO FEDERAL
III-E FUNDS</t>
  </si>
  <si>
    <t>COSTS TO FEDERAL VII
ELD. AB. FUNDS</t>
  </si>
  <si>
    <t>COSTS TO FEDERAL
VII OMB FUNDS</t>
  </si>
  <si>
    <t>VOLUNTARY CONTRIBUT.</t>
  </si>
  <si>
    <t>COSTS TO OTHER NON-FED FUNDS</t>
  </si>
  <si>
    <t>FEES</t>
  </si>
  <si>
    <t>DMAS OMBUDSMAN</t>
  </si>
  <si>
    <t>COSTS TO NSIP FUNDS</t>
  </si>
  <si>
    <t>COSTS TO G.F. COMM. BASED FUNDS</t>
  </si>
  <si>
    <t>COSTS TO G.F. TRANSPORT FUNDS</t>
  </si>
  <si>
    <t>COSTS TO G.F. HD MEALS FUNDS</t>
  </si>
  <si>
    <t>COSTS TO G.F. SUPP NUTRITION FUNDS</t>
  </si>
  <si>
    <t>COSTS TO G.F. OMBUDS FUNDS</t>
  </si>
  <si>
    <t>IN-KIND</t>
  </si>
  <si>
    <t>TOTAL TITLE III &amp; VII COSTS</t>
  </si>
  <si>
    <t>TITLE III (EXCEPT III-E)</t>
  </si>
  <si>
    <t>OLDER AMERICAN ACT FUNDS:</t>
  </si>
  <si>
    <t>Adult Day Care</t>
  </si>
  <si>
    <t>Checking</t>
  </si>
  <si>
    <t>Chore</t>
  </si>
  <si>
    <t>Homemaker</t>
  </si>
  <si>
    <t>Personal Care</t>
  </si>
  <si>
    <t>Care Transitions</t>
  </si>
  <si>
    <t>Comm. Referral Info. &amp;Assist</t>
  </si>
  <si>
    <t>Options Counseling</t>
  </si>
  <si>
    <t>Transportation</t>
  </si>
  <si>
    <t>Assisted Transportation</t>
  </si>
  <si>
    <t>Congregate Meals</t>
  </si>
  <si>
    <t>Home Delivered Meals</t>
  </si>
  <si>
    <t>Home Delivered Fee for Service</t>
  </si>
  <si>
    <t>Emergency Services</t>
  </si>
  <si>
    <t>Employment</t>
  </si>
  <si>
    <t>LTC Coordinating Activity</t>
  </si>
  <si>
    <t>Medication Management</t>
  </si>
  <si>
    <t>Money Management</t>
  </si>
  <si>
    <t>Socialization/Recreation</t>
  </si>
  <si>
    <t>Volunteer Programs</t>
  </si>
  <si>
    <t>Legal Assistance</t>
  </si>
  <si>
    <t>Elder Abuse Prevention</t>
  </si>
  <si>
    <t>LTC Ombudsman Program</t>
  </si>
  <si>
    <t>Prep. and Admin.</t>
  </si>
  <si>
    <t>TITLE III-E</t>
  </si>
  <si>
    <t xml:space="preserve">   Individual Counseling</t>
  </si>
  <si>
    <t xml:space="preserve">   Support Groups</t>
  </si>
  <si>
    <t xml:space="preserve">   Caregiver Training</t>
  </si>
  <si>
    <t xml:space="preserve">   Homemaker</t>
  </si>
  <si>
    <t xml:space="preserve">   Personal Care</t>
  </si>
  <si>
    <t xml:space="preserve">   Other Respite Services</t>
  </si>
  <si>
    <t xml:space="preserve">   Chore</t>
  </si>
  <si>
    <t xml:space="preserve">   Congregate Meals</t>
  </si>
  <si>
    <t xml:space="preserve">   Home Delivered Meals</t>
  </si>
  <si>
    <t xml:space="preserve">   Direct Supplemental Service Pymnts</t>
  </si>
  <si>
    <t xml:space="preserve">   Other Supplemental Services</t>
  </si>
  <si>
    <t xml:space="preserve">   Comm. Referral Info. &amp;Assist</t>
  </si>
  <si>
    <t xml:space="preserve">   Transportation</t>
  </si>
  <si>
    <t xml:space="preserve">   Assisted Transportation</t>
  </si>
  <si>
    <t xml:space="preserve">   Prep. and Admin.</t>
  </si>
  <si>
    <t>GRANDPARENTS &amp; OLDER</t>
  </si>
  <si>
    <t xml:space="preserve">INDIVIDUALS WHO ARE </t>
  </si>
  <si>
    <t xml:space="preserve">RELATIVE CAREGIVERS OF </t>
  </si>
  <si>
    <t>CHILDREN</t>
  </si>
  <si>
    <t>TOTAL TITLE III &amp; TITLE VII</t>
  </si>
  <si>
    <t>SCHEDULE C - STATUS OF INVENTORIES</t>
  </si>
  <si>
    <t>Increase (Decrease) During Period</t>
  </si>
  <si>
    <t>Fund Source and</t>
  </si>
  <si>
    <t>Type of Inventory</t>
  </si>
  <si>
    <t>Title III-B Older Americans Act</t>
  </si>
  <si>
    <t>Title III-C(1) Older Americans Act</t>
  </si>
  <si>
    <t>Title III-C(2) Older Americans Act</t>
  </si>
  <si>
    <t>Title III-D Older Americans Act</t>
  </si>
  <si>
    <t>Title III-E Older Americans Act</t>
  </si>
  <si>
    <t>Title VII Elder Abuse</t>
  </si>
  <si>
    <t>Title VII Ombudsman</t>
  </si>
  <si>
    <t>Other Funds (Specify funds)</t>
  </si>
  <si>
    <t>GRAND TOTAL</t>
  </si>
  <si>
    <t>Falls Prevention Grant</t>
  </si>
  <si>
    <t>Care Coordination Level 2</t>
  </si>
  <si>
    <t>Nutrition Counseling</t>
  </si>
  <si>
    <t>COSTS TO G.F. OAA GENERAL FUNDS</t>
  </si>
  <si>
    <t>COSTS TO G.F. CCEVP FUNDS</t>
  </si>
  <si>
    <t>COSTS TO OTHER LOCAL FEDERAL FUNDING</t>
  </si>
  <si>
    <t>CDSME</t>
  </si>
  <si>
    <t>Falls Prevention</t>
  </si>
  <si>
    <t xml:space="preserve">   Care Coordination Level 2</t>
  </si>
  <si>
    <t>Service Coordination Level 1</t>
  </si>
  <si>
    <t>S.O.S.</t>
  </si>
  <si>
    <t>Health Education Screening</t>
  </si>
  <si>
    <t>Outreach/Public Information &amp; Education</t>
  </si>
  <si>
    <t xml:space="preserve">   Outreach/Public Information/Education</t>
  </si>
  <si>
    <t>COSTS TO FEDERAL
III-B FUNDS</t>
  </si>
  <si>
    <t>Vaccine Access</t>
  </si>
  <si>
    <t>COSTS TO FEDERAL
Vaccine Access</t>
  </si>
  <si>
    <t>COVID-19 Vaccine Activity Planning</t>
  </si>
  <si>
    <t>Other "EB" Disease Prevention</t>
  </si>
  <si>
    <t>Nutrition Education</t>
  </si>
  <si>
    <t>Assistive Tech/DME/PERS-Devices</t>
  </si>
  <si>
    <t>Assitive Tech/DME/PERS-Payments</t>
  </si>
  <si>
    <t>Consumable Supplies</t>
  </si>
  <si>
    <t>Incentive Program</t>
  </si>
  <si>
    <t>Residential Repair and Renovation</t>
  </si>
  <si>
    <t xml:space="preserve">   Respite Voucher</t>
  </si>
  <si>
    <t xml:space="preserve">   Care/Service Coordination Level 2</t>
  </si>
  <si>
    <t xml:space="preserve">   Adult Day Care (Out of Home)</t>
  </si>
  <si>
    <t xml:space="preserve">   Homemaker (In-Home)</t>
  </si>
  <si>
    <t xml:space="preserve">   Personal Care (In-Home)</t>
  </si>
  <si>
    <t xml:space="preserve">   Institutional Respite (Out of Home Overnight)</t>
  </si>
  <si>
    <t xml:space="preserve">   Assistive Tech/DME/PERS-Devices</t>
  </si>
  <si>
    <t xml:space="preserve">   Assistive Tech/DME/PERS-Payments</t>
  </si>
  <si>
    <t xml:space="preserve">   Consumable Supplies</t>
  </si>
  <si>
    <t xml:space="preserve">   Financial Consultation</t>
  </si>
  <si>
    <t xml:space="preserve">   Residential Repair and Renovation</t>
  </si>
  <si>
    <t xml:space="preserve">   Incentive Program</t>
  </si>
  <si>
    <t>COSTS TO FEDERAL
ARP 
III-B FUNDS</t>
  </si>
  <si>
    <t>COSTS TO FEDERAL
ARP
III C-1 FUNDS</t>
  </si>
  <si>
    <t>COSTS TO FEDERAL
ARP
III C-2 FUNDS</t>
  </si>
  <si>
    <t>COSTS TO FEDERAL
ARP
III-D FUNDS</t>
  </si>
  <si>
    <t>COSTS TO FEDERAL
ARP
 VII Ombuds FUNDS</t>
  </si>
  <si>
    <t>COSTS TO FEDERAL
ARP
III-E FUNDS</t>
  </si>
  <si>
    <t>COSTS TO FEDERAL
Expanding Public Health Workforce</t>
  </si>
  <si>
    <t>Public Health Workforce</t>
  </si>
  <si>
    <t>American Rescue Plan (ARP) III-B</t>
  </si>
  <si>
    <t>American Rescue Plan (ARP) III-C(1)</t>
  </si>
  <si>
    <t>American Rescue Plan (ARP) III-C(2)</t>
  </si>
  <si>
    <t>American Rescue Plan (ARP) III-D</t>
  </si>
  <si>
    <t>American Rescue Plan (ARP) III-E</t>
  </si>
  <si>
    <t>American Rescue Plan (ARP) VII-Ombudsman</t>
  </si>
  <si>
    <t>Expanding Public Health Workforce</t>
  </si>
  <si>
    <t>DMAS Ombudsman FY 23</t>
  </si>
  <si>
    <t>Senior Farmers Market - ARPA Expansion</t>
  </si>
  <si>
    <t>Title V - DOL (STCS)</t>
  </si>
  <si>
    <t>VICAP-(PY 03/31/25 Award)</t>
  </si>
  <si>
    <t>DMAS Ombudsman FY 24</t>
  </si>
  <si>
    <t>OAA General-(PY 06/30/25)</t>
  </si>
  <si>
    <t>Community Based-(PY 06/30/25)</t>
  </si>
  <si>
    <t>Transportation-(PY 06/30/25)</t>
  </si>
  <si>
    <t>Home Delivered Meals-(PY 06/30/25)</t>
  </si>
  <si>
    <t>Supplemental Nutrition-(PY 06/30/25)</t>
  </si>
  <si>
    <t>Ombudsman-(PY 06/30/25)</t>
  </si>
  <si>
    <t>Care Coordination CCEVP-(PY 06/30/25)</t>
  </si>
  <si>
    <t>Respite Care Initiative-(PY 06/30/25)</t>
  </si>
  <si>
    <t>Guardianship VDA-(PY 06/30/25)</t>
  </si>
  <si>
    <t>Guardianship VDA Mental Health-(PY 06/30/25)</t>
  </si>
  <si>
    <t>Guardianship DBHDS ID/DDS-(PY 06/30/25)</t>
  </si>
  <si>
    <t>Guardianship DBHDS Mental Illness-(PY 06/30/25)</t>
  </si>
  <si>
    <t>Senior Farmer's Market General Funds-(PY 06/30/25)</t>
  </si>
  <si>
    <t>VICAP General Funds-(PY 06/30/25)</t>
  </si>
  <si>
    <t>From October 1, 2024 to September 30, 2025</t>
  </si>
  <si>
    <t>UNENCUMBERED FUNDS ON HAND OCTOBER 1, 2024</t>
  </si>
  <si>
    <t>FUNDS REQUESTED BY SEPTEMBER 30, 2025 BUT NOT RECEIVED BY SEPTEMBER 30, 2025</t>
  </si>
  <si>
    <t>UNENCUMBERED  FUNDS ON HAND SEPTEMBER 30, 2025</t>
  </si>
  <si>
    <t xml:space="preserve">Title V -(PY 06/30/25 Award) </t>
  </si>
  <si>
    <t xml:space="preserve">Title V-(PY 06/30/26 Award) </t>
  </si>
  <si>
    <t>VICAP-(PY 03/31/26 Award)</t>
  </si>
  <si>
    <t>DMAS Ombudsman FY 25</t>
  </si>
  <si>
    <t>OAA General-(PY 06/30/26)</t>
  </si>
  <si>
    <t>Community Based-(PY 06/30/26)</t>
  </si>
  <si>
    <t>Transportation-(PY 06/30/26)</t>
  </si>
  <si>
    <t>Home Delivered Meals-(PY 06/30/26)</t>
  </si>
  <si>
    <t>Supplemental Nutrition-(PY 06/30/26)</t>
  </si>
  <si>
    <t>Ombudsman-(PY 06/30/26)</t>
  </si>
  <si>
    <t>Care Coordination CCEVP-(PY 06/30/26)</t>
  </si>
  <si>
    <t>Respite Care Initiative-(PY 06/30/26)</t>
  </si>
  <si>
    <t>Guardianship VDA-(PY 06/30/26)</t>
  </si>
  <si>
    <t>Guardianship VDA Mental Health-(PY 06/30/26)</t>
  </si>
  <si>
    <t>Guardianship DBHDS ID/DDS-(PY 06/30/26)</t>
  </si>
  <si>
    <t>Guardianship DBHDS Mental Illness-(PY 06/30/26)</t>
  </si>
  <si>
    <t>Senior Farmer's Market General Funds-(PY 06/30/26)</t>
  </si>
  <si>
    <t>VICAP General Funds-(PY 06/30/26)</t>
  </si>
  <si>
    <t>Revised 07/01/2025</t>
  </si>
  <si>
    <t>Value on Hand 10/1/2024</t>
  </si>
  <si>
    <t>Value on Hand 9/30/2025</t>
  </si>
  <si>
    <t>YEAR ENDED SEPTEMBER 30, 2025</t>
  </si>
  <si>
    <t>Congregate Grab &amp; Go Meals</t>
  </si>
  <si>
    <t>Home Delivered Grab &amp; Go Meals</t>
  </si>
  <si>
    <t>COSTS TO FEDERAL ARPA Additional Ombudsman</t>
  </si>
  <si>
    <t>ARPA Additional Ombudsman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</si>
</sst>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43" formatCode="_(* #,##0.00_);_(* \(#,##0.00\);_(* &quot;-&quot;??_);_(@_)"/>
    <numFmt numFmtId="164" formatCode="mmmm\ d\,\ yyyy"/>
    <numFmt numFmtId="165" formatCode="&quot;$&quot;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indexed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3499862666707357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138">
    <xf numFmtId="0" fontId="0" fillId="0" borderId="0" xfId="0"/>
    <xf numFmtId="0" fontId="4" fillId="0" borderId="0" xfId="2" applyFont="1"/>
    <xf numFmtId="0" fontId="5" fillId="0" borderId="0" xfId="2" applyFont="1"/>
    <xf numFmtId="0" fontId="5" fillId="0" borderId="2" xfId="2" applyFont="1" applyBorder="1" applyAlignment="1">
      <alignment horizontal="center"/>
    </xf>
    <xf numFmtId="0" fontId="5" fillId="0" borderId="2" xfId="2" applyFont="1" applyBorder="1"/>
    <xf numFmtId="0" fontId="5" fillId="0" borderId="0" xfId="2" applyFont="1" applyAlignment="1">
      <alignment horizontal="left" wrapText="1" indent="1"/>
    </xf>
    <xf numFmtId="3" fontId="5" fillId="3" borderId="0" xfId="1" applyNumberFormat="1" applyFont="1" applyFill="1" applyAlignment="1" applyProtection="1">
      <alignment horizontal="right" indent="1"/>
      <protection locked="0"/>
    </xf>
    <xf numFmtId="3" fontId="5" fillId="0" borderId="0" xfId="1" applyNumberFormat="1" applyFont="1" applyAlignment="1">
      <alignment horizontal="right" indent="1"/>
    </xf>
    <xf numFmtId="3" fontId="5" fillId="0" borderId="0" xfId="1" applyNumberFormat="1" applyFont="1" applyAlignment="1" applyProtection="1">
      <alignment horizontal="right" indent="1"/>
    </xf>
    <xf numFmtId="0" fontId="5" fillId="0" borderId="0" xfId="2" applyFont="1" applyAlignment="1">
      <alignment horizontal="left" indent="1"/>
    </xf>
    <xf numFmtId="0" fontId="5" fillId="3" borderId="0" xfId="2" applyFont="1" applyFill="1" applyAlignment="1" applyProtection="1">
      <alignment horizontal="left" wrapText="1" indent="1"/>
      <protection locked="0"/>
    </xf>
    <xf numFmtId="0" fontId="6" fillId="4" borderId="0" xfId="2" applyFont="1" applyFill="1" applyAlignment="1">
      <alignment horizontal="center"/>
    </xf>
    <xf numFmtId="0" fontId="5" fillId="4" borderId="0" xfId="2" applyFont="1" applyFill="1" applyAlignment="1">
      <alignment horizontal="center"/>
    </xf>
    <xf numFmtId="3" fontId="6" fillId="4" borderId="0" xfId="1" applyNumberFormat="1" applyFont="1" applyFill="1" applyAlignment="1">
      <alignment horizontal="right" indent="1"/>
    </xf>
    <xf numFmtId="0" fontId="8" fillId="0" borderId="0" xfId="3" applyFont="1"/>
    <xf numFmtId="0" fontId="8" fillId="0" borderId="6" xfId="3" applyFont="1" applyBorder="1" applyAlignment="1">
      <alignment horizontal="center" wrapText="1"/>
    </xf>
    <xf numFmtId="0" fontId="8" fillId="0" borderId="7" xfId="3" applyFont="1" applyBorder="1" applyAlignment="1">
      <alignment horizontal="center" wrapText="1"/>
    </xf>
    <xf numFmtId="0" fontId="8" fillId="0" borderId="8" xfId="3" applyFont="1" applyBorder="1" applyAlignment="1">
      <alignment horizontal="center" wrapText="1"/>
    </xf>
    <xf numFmtId="0" fontId="8" fillId="0" borderId="9" xfId="3" applyFont="1" applyBorder="1" applyAlignment="1">
      <alignment horizontal="center" wrapText="1"/>
    </xf>
    <xf numFmtId="165" fontId="10" fillId="5" borderId="11" xfId="3" applyNumberFormat="1" applyFont="1" applyFill="1" applyBorder="1" applyAlignment="1">
      <alignment horizontal="right" vertical="center" indent="1"/>
    </xf>
    <xf numFmtId="165" fontId="10" fillId="5" borderId="12" xfId="3" applyNumberFormat="1" applyFont="1" applyFill="1" applyBorder="1" applyAlignment="1">
      <alignment horizontal="right" vertical="center" indent="1"/>
    </xf>
    <xf numFmtId="0" fontId="10" fillId="0" borderId="15" xfId="3" applyFont="1" applyBorder="1" applyAlignment="1">
      <alignment horizontal="left" indent="1"/>
    </xf>
    <xf numFmtId="165" fontId="10" fillId="6" borderId="16" xfId="3" applyNumberFormat="1" applyFont="1" applyFill="1" applyBorder="1" applyAlignment="1" applyProtection="1">
      <alignment horizontal="right" vertical="center" indent="1"/>
      <protection locked="0"/>
    </xf>
    <xf numFmtId="165" fontId="10" fillId="3" borderId="17" xfId="3" applyNumberFormat="1" applyFont="1" applyFill="1" applyBorder="1" applyAlignment="1" applyProtection="1">
      <alignment horizontal="right" vertical="center" indent="1"/>
      <protection locked="0"/>
    </xf>
    <xf numFmtId="165" fontId="10" fillId="0" borderId="17" xfId="3" applyNumberFormat="1" applyFont="1" applyBorder="1" applyAlignment="1">
      <alignment horizontal="right" vertical="center" indent="1"/>
    </xf>
    <xf numFmtId="5" fontId="10" fillId="2" borderId="17" xfId="3" applyNumberFormat="1" applyFont="1" applyFill="1" applyBorder="1" applyAlignment="1">
      <alignment horizontal="right" indent="1"/>
    </xf>
    <xf numFmtId="165" fontId="10" fillId="0" borderId="14" xfId="3" applyNumberFormat="1" applyFont="1" applyBorder="1" applyAlignment="1">
      <alignment horizontal="right" vertical="center" indent="1"/>
    </xf>
    <xf numFmtId="165" fontId="10" fillId="3" borderId="16" xfId="3" applyNumberFormat="1" applyFont="1" applyFill="1" applyBorder="1" applyAlignment="1" applyProtection="1">
      <alignment horizontal="right" vertical="center" indent="1"/>
      <protection locked="0"/>
    </xf>
    <xf numFmtId="165" fontId="10" fillId="0" borderId="18" xfId="3" applyNumberFormat="1" applyFont="1" applyBorder="1" applyAlignment="1">
      <alignment horizontal="right" vertical="center" indent="1"/>
    </xf>
    <xf numFmtId="0" fontId="10" fillId="3" borderId="15" xfId="3" applyFont="1" applyFill="1" applyBorder="1" applyAlignment="1" applyProtection="1">
      <alignment horizontal="left" indent="1"/>
      <protection locked="0"/>
    </xf>
    <xf numFmtId="165" fontId="11" fillId="3" borderId="17" xfId="3" applyNumberFormat="1" applyFont="1" applyFill="1" applyBorder="1" applyAlignment="1" applyProtection="1">
      <alignment horizontal="right" vertical="center" indent="1"/>
      <protection locked="0"/>
    </xf>
    <xf numFmtId="0" fontId="9" fillId="5" borderId="15" xfId="3" applyFont="1" applyFill="1" applyBorder="1" applyAlignment="1">
      <alignment horizontal="left"/>
    </xf>
    <xf numFmtId="0" fontId="10" fillId="2" borderId="15" xfId="3" applyFont="1" applyFill="1" applyBorder="1" applyAlignment="1">
      <alignment horizontal="left" indent="1"/>
    </xf>
    <xf numFmtId="0" fontId="10" fillId="6" borderId="15" xfId="3" applyFont="1" applyFill="1" applyBorder="1" applyAlignment="1" applyProtection="1">
      <alignment horizontal="left" indent="1"/>
      <protection locked="0"/>
    </xf>
    <xf numFmtId="165" fontId="10" fillId="5" borderId="17" xfId="3" applyNumberFormat="1" applyFont="1" applyFill="1" applyBorder="1" applyAlignment="1">
      <alignment horizontal="right" vertical="center" indent="1"/>
    </xf>
    <xf numFmtId="165" fontId="10" fillId="5" borderId="18" xfId="3" applyNumberFormat="1" applyFont="1" applyFill="1" applyBorder="1" applyAlignment="1">
      <alignment horizontal="right" vertical="center" indent="1"/>
    </xf>
    <xf numFmtId="0" fontId="8" fillId="0" borderId="1" xfId="3" applyFont="1" applyBorder="1"/>
    <xf numFmtId="0" fontId="10" fillId="3" borderId="19" xfId="3" applyFont="1" applyFill="1" applyBorder="1" applyAlignment="1" applyProtection="1">
      <alignment horizontal="left" indent="1"/>
      <protection locked="0"/>
    </xf>
    <xf numFmtId="165" fontId="10" fillId="3" borderId="20" xfId="3" applyNumberFormat="1" applyFont="1" applyFill="1" applyBorder="1" applyAlignment="1" applyProtection="1">
      <alignment horizontal="right" vertical="center" indent="1"/>
      <protection locked="0"/>
    </xf>
    <xf numFmtId="165" fontId="10" fillId="3" borderId="21" xfId="3" applyNumberFormat="1" applyFont="1" applyFill="1" applyBorder="1" applyAlignment="1" applyProtection="1">
      <alignment horizontal="right" vertical="center" indent="1"/>
      <protection locked="0"/>
    </xf>
    <xf numFmtId="0" fontId="10" fillId="3" borderId="22" xfId="3" applyFont="1" applyFill="1" applyBorder="1" applyAlignment="1" applyProtection="1">
      <alignment horizontal="left" indent="1"/>
      <protection locked="0"/>
    </xf>
    <xf numFmtId="165" fontId="10" fillId="3" borderId="23" xfId="3" applyNumberFormat="1" applyFont="1" applyFill="1" applyBorder="1" applyAlignment="1" applyProtection="1">
      <alignment horizontal="right" vertical="center" indent="1"/>
      <protection locked="0"/>
    </xf>
    <xf numFmtId="165" fontId="10" fillId="3" borderId="24" xfId="3" applyNumberFormat="1" applyFont="1" applyFill="1" applyBorder="1" applyAlignment="1" applyProtection="1">
      <alignment horizontal="right" vertical="center" indent="1"/>
      <protection locked="0"/>
    </xf>
    <xf numFmtId="165" fontId="10" fillId="0" borderId="24" xfId="3" applyNumberFormat="1" applyFont="1" applyBorder="1" applyAlignment="1">
      <alignment horizontal="right" vertical="center" indent="1"/>
    </xf>
    <xf numFmtId="165" fontId="10" fillId="0" borderId="25" xfId="3" applyNumberFormat="1" applyFont="1" applyBorder="1" applyAlignment="1">
      <alignment horizontal="right" vertical="center" indent="1"/>
    </xf>
    <xf numFmtId="0" fontId="9" fillId="0" borderId="10" xfId="3" applyFont="1" applyBorder="1"/>
    <xf numFmtId="165" fontId="10" fillId="0" borderId="0" xfId="3" applyNumberFormat="1" applyFont="1" applyAlignment="1">
      <alignment horizontal="right" vertical="center" indent="1"/>
    </xf>
    <xf numFmtId="165" fontId="10" fillId="0" borderId="26" xfId="3" applyNumberFormat="1" applyFont="1" applyBorder="1" applyAlignment="1">
      <alignment horizontal="right" vertical="center" indent="1"/>
    </xf>
    <xf numFmtId="0" fontId="9" fillId="0" borderId="10" xfId="3" applyFont="1" applyBorder="1" applyAlignment="1">
      <alignment horizontal="center"/>
    </xf>
    <xf numFmtId="165" fontId="9" fillId="0" borderId="0" xfId="3" applyNumberFormat="1" applyFont="1" applyAlignment="1">
      <alignment horizontal="right" vertical="center" indent="1"/>
    </xf>
    <xf numFmtId="165" fontId="9" fillId="0" borderId="26" xfId="3" applyNumberFormat="1" applyFont="1" applyBorder="1" applyAlignment="1">
      <alignment horizontal="right" vertical="center" indent="1"/>
    </xf>
    <xf numFmtId="0" fontId="7" fillId="0" borderId="0" xfId="3" applyFont="1" applyAlignment="1">
      <alignment horizontal="center"/>
    </xf>
    <xf numFmtId="0" fontId="9" fillId="4" borderId="10" xfId="3" applyFont="1" applyFill="1" applyBorder="1" applyAlignment="1">
      <alignment horizontal="center"/>
    </xf>
    <xf numFmtId="165" fontId="9" fillId="4" borderId="0" xfId="3" applyNumberFormat="1" applyFont="1" applyFill="1" applyAlignment="1">
      <alignment horizontal="right" vertical="center" indent="1"/>
    </xf>
    <xf numFmtId="165" fontId="9" fillId="4" borderId="26" xfId="3" applyNumberFormat="1" applyFont="1" applyFill="1" applyBorder="1" applyAlignment="1">
      <alignment horizontal="right" vertical="center" indent="1"/>
    </xf>
    <xf numFmtId="0" fontId="8" fillId="0" borderId="10" xfId="3" applyFont="1" applyBorder="1"/>
    <xf numFmtId="0" fontId="10" fillId="0" borderId="0" xfId="3" applyFont="1"/>
    <xf numFmtId="0" fontId="10" fillId="0" borderId="26" xfId="3" applyFont="1" applyBorder="1"/>
    <xf numFmtId="0" fontId="10" fillId="0" borderId="4" xfId="3" applyFont="1" applyBorder="1"/>
    <xf numFmtId="0" fontId="10" fillId="0" borderId="28" xfId="3" applyFont="1" applyBorder="1"/>
    <xf numFmtId="2" fontId="5" fillId="0" borderId="0" xfId="4" applyNumberFormat="1" applyFont="1"/>
    <xf numFmtId="2" fontId="5" fillId="0" borderId="0" xfId="4" applyNumberFormat="1" applyFont="1" applyAlignment="1">
      <alignment horizontal="left"/>
    </xf>
    <xf numFmtId="2" fontId="6" fillId="0" borderId="0" xfId="4" applyNumberFormat="1" applyFont="1"/>
    <xf numFmtId="2" fontId="5" fillId="0" borderId="0" xfId="4" applyNumberFormat="1" applyFont="1" applyAlignment="1">
      <alignment horizontal="left" indent="1"/>
    </xf>
    <xf numFmtId="2" fontId="5" fillId="0" borderId="0" xfId="4" applyNumberFormat="1" applyFont="1" applyAlignment="1">
      <alignment horizontal="center"/>
    </xf>
    <xf numFmtId="2" fontId="5" fillId="0" borderId="0" xfId="4" applyNumberFormat="1" applyFont="1" applyAlignment="1">
      <alignment wrapText="1"/>
    </xf>
    <xf numFmtId="2" fontId="6" fillId="0" borderId="30" xfId="4" applyNumberFormat="1" applyFont="1" applyBorder="1"/>
    <xf numFmtId="2" fontId="6" fillId="0" borderId="11" xfId="4" applyNumberFormat="1" applyFont="1" applyBorder="1" applyAlignment="1">
      <alignment horizontal="left"/>
    </xf>
    <xf numFmtId="2" fontId="5" fillId="0" borderId="16" xfId="4" applyNumberFormat="1" applyFont="1" applyBorder="1" applyAlignment="1">
      <alignment horizontal="left" indent="1"/>
    </xf>
    <xf numFmtId="3" fontId="5" fillId="3" borderId="17" xfId="1" applyNumberFormat="1" applyFont="1" applyFill="1" applyBorder="1" applyAlignment="1" applyProtection="1">
      <alignment horizontal="right"/>
      <protection locked="0"/>
    </xf>
    <xf numFmtId="3" fontId="5" fillId="0" borderId="33" xfId="1" applyNumberFormat="1" applyFont="1" applyFill="1" applyBorder="1" applyAlignment="1" applyProtection="1">
      <alignment horizontal="right"/>
    </xf>
    <xf numFmtId="3" fontId="5" fillId="2" borderId="17" xfId="1" applyNumberFormat="1" applyFont="1" applyFill="1" applyBorder="1" applyAlignment="1" applyProtection="1">
      <alignment horizontal="right"/>
    </xf>
    <xf numFmtId="3" fontId="5" fillId="0" borderId="17" xfId="1" applyNumberFormat="1" applyFont="1" applyFill="1" applyBorder="1" applyAlignment="1" applyProtection="1">
      <alignment horizontal="right"/>
    </xf>
    <xf numFmtId="2" fontId="5" fillId="0" borderId="35" xfId="4" applyNumberFormat="1" applyFont="1" applyBorder="1" applyAlignment="1">
      <alignment horizontal="left" indent="1"/>
    </xf>
    <xf numFmtId="3" fontId="5" fillId="3" borderId="21" xfId="1" applyNumberFormat="1" applyFont="1" applyFill="1" applyBorder="1" applyAlignment="1" applyProtection="1">
      <alignment horizontal="right"/>
      <protection locked="0"/>
    </xf>
    <xf numFmtId="3" fontId="5" fillId="2" borderId="21" xfId="1" applyNumberFormat="1" applyFont="1" applyFill="1" applyBorder="1" applyAlignment="1" applyProtection="1">
      <alignment horizontal="right"/>
    </xf>
    <xf numFmtId="3" fontId="5" fillId="0" borderId="12" xfId="1" applyNumberFormat="1" applyFont="1" applyBorder="1" applyAlignment="1" applyProtection="1">
      <alignment horizontal="right"/>
    </xf>
    <xf numFmtId="3" fontId="5" fillId="0" borderId="17" xfId="1" applyNumberFormat="1" applyFont="1" applyBorder="1" applyAlignment="1" applyProtection="1">
      <alignment horizontal="right"/>
    </xf>
    <xf numFmtId="2" fontId="6" fillId="0" borderId="11" xfId="4" applyNumberFormat="1" applyFont="1" applyBorder="1"/>
    <xf numFmtId="3" fontId="5" fillId="5" borderId="34" xfId="1" applyNumberFormat="1" applyFont="1" applyFill="1" applyBorder="1" applyAlignment="1" applyProtection="1">
      <alignment horizontal="right"/>
    </xf>
    <xf numFmtId="3" fontId="5" fillId="5" borderId="29" xfId="1" applyNumberFormat="1" applyFont="1" applyFill="1" applyBorder="1" applyAlignment="1" applyProtection="1">
      <alignment horizontal="right"/>
    </xf>
    <xf numFmtId="2" fontId="5" fillId="2" borderId="16" xfId="4" applyNumberFormat="1" applyFont="1" applyFill="1" applyBorder="1"/>
    <xf numFmtId="3" fontId="5" fillId="2" borderId="32" xfId="1" applyNumberFormat="1" applyFont="1" applyFill="1" applyBorder="1" applyAlignment="1" applyProtection="1">
      <alignment horizontal="right"/>
    </xf>
    <xf numFmtId="3" fontId="5" fillId="3" borderId="32" xfId="1" applyNumberFormat="1" applyFont="1" applyFill="1" applyBorder="1" applyAlignment="1" applyProtection="1">
      <alignment horizontal="right"/>
      <protection locked="0"/>
    </xf>
    <xf numFmtId="2" fontId="5" fillId="0" borderId="16" xfId="4" applyNumberFormat="1" applyFont="1" applyBorder="1" applyAlignment="1">
      <alignment horizontal="left"/>
    </xf>
    <xf numFmtId="2" fontId="5" fillId="2" borderId="20" xfId="4" applyNumberFormat="1" applyFont="1" applyFill="1" applyBorder="1" applyAlignment="1">
      <alignment horizontal="left"/>
    </xf>
    <xf numFmtId="3" fontId="5" fillId="5" borderId="0" xfId="1" applyNumberFormat="1" applyFont="1" applyFill="1" applyBorder="1" applyAlignment="1" applyProtection="1">
      <alignment horizontal="right"/>
    </xf>
    <xf numFmtId="2" fontId="6" fillId="0" borderId="36" xfId="4" applyNumberFormat="1" applyFont="1" applyBorder="1" applyAlignment="1">
      <alignment horizontal="left"/>
    </xf>
    <xf numFmtId="3" fontId="5" fillId="0" borderId="31" xfId="1" applyNumberFormat="1" applyFont="1" applyFill="1" applyBorder="1" applyAlignment="1" applyProtection="1">
      <alignment horizontal="right"/>
    </xf>
    <xf numFmtId="2" fontId="5" fillId="2" borderId="16" xfId="4" applyNumberFormat="1" applyFont="1" applyFill="1" applyBorder="1" applyAlignment="1">
      <alignment horizontal="left" indent="1"/>
    </xf>
    <xf numFmtId="2" fontId="6" fillId="0" borderId="22" xfId="4" applyNumberFormat="1" applyFont="1" applyBorder="1" applyAlignment="1">
      <alignment horizontal="left"/>
    </xf>
    <xf numFmtId="3" fontId="6" fillId="0" borderId="24" xfId="1" applyNumberFormat="1" applyFont="1" applyBorder="1" applyAlignment="1" applyProtection="1">
      <alignment horizontal="right"/>
    </xf>
    <xf numFmtId="3" fontId="5" fillId="0" borderId="18" xfId="1" applyNumberFormat="1" applyFont="1" applyFill="1" applyBorder="1" applyAlignment="1" applyProtection="1">
      <alignment horizontal="right"/>
    </xf>
    <xf numFmtId="3" fontId="6" fillId="0" borderId="25" xfId="1" applyNumberFormat="1" applyFont="1" applyBorder="1" applyAlignment="1" applyProtection="1">
      <alignment horizontal="right"/>
    </xf>
    <xf numFmtId="0" fontId="3" fillId="0" borderId="0" xfId="2" applyFont="1"/>
    <xf numFmtId="0" fontId="8" fillId="0" borderId="27" xfId="3" applyFont="1" applyBorder="1"/>
    <xf numFmtId="165" fontId="10" fillId="5" borderId="37" xfId="3" applyNumberFormat="1" applyFont="1" applyFill="1" applyBorder="1" applyAlignment="1">
      <alignment horizontal="right" vertical="center" indent="1"/>
    </xf>
    <xf numFmtId="165" fontId="10" fillId="5" borderId="38" xfId="3" applyNumberFormat="1" applyFont="1" applyFill="1" applyBorder="1" applyAlignment="1">
      <alignment horizontal="right" vertical="center" indent="1"/>
    </xf>
    <xf numFmtId="3" fontId="5" fillId="5" borderId="29" xfId="4" applyNumberFormat="1" applyFont="1" applyFill="1" applyBorder="1" applyAlignment="1">
      <alignment horizontal="right"/>
    </xf>
    <xf numFmtId="3" fontId="5" fillId="5" borderId="1" xfId="4" applyNumberFormat="1" applyFont="1" applyFill="1" applyBorder="1" applyAlignment="1">
      <alignment horizontal="right"/>
    </xf>
    <xf numFmtId="3" fontId="5" fillId="5" borderId="39" xfId="4" applyNumberFormat="1" applyFont="1" applyFill="1" applyBorder="1" applyAlignment="1">
      <alignment horizontal="right"/>
    </xf>
    <xf numFmtId="3" fontId="5" fillId="5" borderId="3" xfId="1" applyNumberFormat="1" applyFont="1" applyFill="1" applyBorder="1" applyAlignment="1" applyProtection="1">
      <alignment horizontal="right"/>
    </xf>
    <xf numFmtId="3" fontId="5" fillId="5" borderId="40" xfId="1" applyNumberFormat="1" applyFont="1" applyFill="1" applyBorder="1" applyAlignment="1" applyProtection="1">
      <alignment horizontal="right"/>
    </xf>
    <xf numFmtId="3" fontId="5" fillId="5" borderId="1" xfId="1" applyNumberFormat="1" applyFont="1" applyFill="1" applyBorder="1" applyAlignment="1" applyProtection="1">
      <alignment horizontal="right"/>
    </xf>
    <xf numFmtId="3" fontId="5" fillId="5" borderId="39" xfId="1" applyNumberFormat="1" applyFont="1" applyFill="1" applyBorder="1" applyAlignment="1" applyProtection="1">
      <alignment horizontal="right"/>
    </xf>
    <xf numFmtId="3" fontId="5" fillId="5" borderId="13" xfId="1" applyNumberFormat="1" applyFont="1" applyFill="1" applyBorder="1" applyAlignment="1" applyProtection="1">
      <alignment horizontal="right"/>
    </xf>
    <xf numFmtId="3" fontId="5" fillId="5" borderId="26" xfId="1" applyNumberFormat="1" applyFont="1" applyFill="1" applyBorder="1" applyAlignment="1" applyProtection="1">
      <alignment horizontal="right"/>
    </xf>
    <xf numFmtId="2" fontId="5" fillId="0" borderId="0" xfId="0" applyNumberFormat="1" applyFont="1"/>
    <xf numFmtId="164" fontId="8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0" fontId="8" fillId="0" borderId="4" xfId="3" applyFont="1" applyBorder="1"/>
    <xf numFmtId="0" fontId="7" fillId="0" borderId="0" xfId="3" applyFont="1"/>
    <xf numFmtId="0" fontId="9" fillId="0" borderId="5" xfId="3" applyFont="1" applyBorder="1" applyAlignment="1">
      <alignment horizontal="center"/>
    </xf>
    <xf numFmtId="3" fontId="5" fillId="7" borderId="18" xfId="1" applyNumberFormat="1" applyFont="1" applyFill="1" applyBorder="1" applyAlignment="1" applyProtection="1">
      <alignment horizontal="right"/>
    </xf>
    <xf numFmtId="0" fontId="5" fillId="0" borderId="0" xfId="2" applyFont="1" applyAlignment="1">
      <alignment horizontal="center"/>
    </xf>
    <xf numFmtId="3" fontId="5" fillId="3" borderId="33" xfId="1" applyNumberFormat="1" applyFont="1" applyFill="1" applyBorder="1" applyAlignment="1" applyProtection="1">
      <alignment horizontal="right"/>
      <protection locked="0"/>
    </xf>
    <xf numFmtId="3" fontId="5" fillId="5" borderId="13" xfId="4" applyNumberFormat="1" applyFont="1" applyFill="1" applyBorder="1" applyAlignment="1">
      <alignment horizontal="right"/>
    </xf>
    <xf numFmtId="3" fontId="5" fillId="5" borderId="0" xfId="4" applyNumberFormat="1" applyFont="1" applyFill="1" applyAlignment="1">
      <alignment horizontal="right"/>
    </xf>
    <xf numFmtId="3" fontId="5" fillId="5" borderId="0" xfId="4" applyNumberFormat="1" applyFont="1" applyFill="1" applyAlignment="1" applyProtection="1">
      <alignment horizontal="right"/>
      <protection locked="0"/>
    </xf>
    <xf numFmtId="3" fontId="5" fillId="5" borderId="26" xfId="4" applyNumberFormat="1" applyFont="1" applyFill="1" applyBorder="1" applyAlignment="1" applyProtection="1">
      <alignment horizontal="right"/>
      <protection locked="0"/>
    </xf>
    <xf numFmtId="2" fontId="5" fillId="0" borderId="41" xfId="4" applyNumberFormat="1" applyFont="1" applyBorder="1" applyAlignment="1">
      <alignment horizontal="center" vertical="center" wrapText="1"/>
    </xf>
    <xf numFmtId="2" fontId="5" fillId="0" borderId="42" xfId="4" applyNumberFormat="1" applyFont="1" applyBorder="1" applyAlignment="1">
      <alignment horizontal="center" vertical="center" wrapText="1"/>
    </xf>
    <xf numFmtId="2" fontId="5" fillId="0" borderId="43" xfId="4" applyNumberFormat="1" applyFont="1" applyBorder="1" applyAlignment="1">
      <alignment horizontal="center" vertical="center" wrapText="1"/>
    </xf>
    <xf numFmtId="2" fontId="5" fillId="0" borderId="44" xfId="4" applyNumberFormat="1" applyFont="1" applyBorder="1" applyAlignment="1">
      <alignment horizontal="center" vertical="center" wrapText="1"/>
    </xf>
    <xf numFmtId="2" fontId="5" fillId="0" borderId="45" xfId="4" applyNumberFormat="1" applyFont="1" applyBorder="1" applyAlignment="1">
      <alignment horizontal="center" vertical="center" wrapText="1"/>
    </xf>
    <xf numFmtId="3" fontId="5" fillId="3" borderId="34" xfId="1" applyNumberFormat="1" applyFont="1" applyFill="1" applyBorder="1" applyAlignment="1" applyProtection="1">
      <alignment horizontal="right"/>
      <protection locked="0"/>
    </xf>
    <xf numFmtId="3" fontId="5" fillId="2" borderId="33" xfId="1" applyNumberFormat="1" applyFont="1" applyFill="1" applyBorder="1" applyAlignment="1" applyProtection="1">
      <alignment horizontal="right"/>
    </xf>
    <xf numFmtId="3" fontId="5" fillId="0" borderId="31" xfId="1" applyNumberFormat="1" applyFont="1" applyBorder="1" applyAlignment="1" applyProtection="1">
      <alignment horizontal="right"/>
    </xf>
    <xf numFmtId="49" fontId="7" fillId="3" borderId="1" xfId="3" applyNumberFormat="1" applyFont="1" applyFill="1" applyBorder="1" applyAlignment="1" applyProtection="1">
      <alignment horizontal="center"/>
      <protection locked="0"/>
    </xf>
    <xf numFmtId="0" fontId="7" fillId="0" borderId="3" xfId="3" applyFont="1" applyBorder="1" applyAlignment="1">
      <alignment horizontal="center"/>
    </xf>
    <xf numFmtId="2" fontId="6" fillId="0" borderId="0" xfId="4" applyNumberFormat="1" applyFont="1" applyAlignment="1">
      <alignment horizontal="left"/>
    </xf>
    <xf numFmtId="49" fontId="5" fillId="0" borderId="0" xfId="4" applyNumberFormat="1" applyFont="1" applyAlignment="1">
      <alignment horizontal="center"/>
    </xf>
    <xf numFmtId="14" fontId="5" fillId="2" borderId="0" xfId="4" applyNumberFormat="1" applyFont="1" applyFill="1" applyAlignment="1">
      <alignment horizontal="center"/>
    </xf>
    <xf numFmtId="0" fontId="6" fillId="0" borderId="0" xfId="2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_13 Month Schedule A two" xfId="3" xr:uid="{00000000-0005-0000-0000-000002000000}"/>
    <cellStyle name="Normal_13 Month Schedule B two" xfId="4" xr:uid="{00000000-0005-0000-0000-000003000000}"/>
    <cellStyle name="Normal_13 Month Schedule C two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01"/>
  <sheetViews>
    <sheetView tabSelected="1" zoomScale="110" zoomScaleNormal="110" workbookViewId="0">
      <selection activeCell="C1" sqref="C1:D1"/>
    </sheetView>
  </sheetViews>
  <sheetFormatPr defaultColWidth="8" defaultRowHeight="12.75" x14ac:dyDescent="0.2"/>
  <cols>
    <col min="1" max="1" width="52.85546875" style="55" customWidth="1"/>
    <col min="2" max="7" width="17.7109375" style="14" customWidth="1"/>
    <col min="8" max="8" width="16.140625" style="14" customWidth="1"/>
    <col min="9" max="16384" width="8" style="14"/>
  </cols>
  <sheetData>
    <row r="1" spans="1:7" x14ac:dyDescent="0.2">
      <c r="A1" s="111" t="s">
        <v>0</v>
      </c>
      <c r="C1" s="128"/>
      <c r="D1" s="128"/>
    </row>
    <row r="2" spans="1:7" x14ac:dyDescent="0.2">
      <c r="A2" s="14"/>
      <c r="C2" s="129" t="s">
        <v>1</v>
      </c>
      <c r="D2" s="129"/>
    </row>
    <row r="3" spans="1:7" x14ac:dyDescent="0.2">
      <c r="A3" s="14"/>
      <c r="C3" s="14" t="s">
        <v>181</v>
      </c>
      <c r="D3" s="108"/>
      <c r="E3" s="109"/>
      <c r="F3" s="108"/>
    </row>
    <row r="4" spans="1:7" ht="13.5" thickBot="1" x14ac:dyDescent="0.25">
      <c r="A4" s="14"/>
      <c r="G4" s="110"/>
    </row>
    <row r="5" spans="1:7" ht="51.75" x14ac:dyDescent="0.25">
      <c r="A5" s="112" t="s">
        <v>2</v>
      </c>
      <c r="B5" s="15" t="s">
        <v>182</v>
      </c>
      <c r="C5" s="16" t="s">
        <v>3</v>
      </c>
      <c r="D5" s="16" t="s">
        <v>183</v>
      </c>
      <c r="E5" s="17" t="s">
        <v>4</v>
      </c>
      <c r="F5" s="17" t="s">
        <v>5</v>
      </c>
      <c r="G5" s="18" t="s">
        <v>184</v>
      </c>
    </row>
    <row r="6" spans="1:7" ht="15.75" x14ac:dyDescent="0.25">
      <c r="A6" s="31" t="s">
        <v>6</v>
      </c>
      <c r="B6" s="96"/>
      <c r="C6" s="96"/>
      <c r="D6" s="96"/>
      <c r="E6" s="96"/>
      <c r="F6" s="96"/>
      <c r="G6" s="97"/>
    </row>
    <row r="7" spans="1:7" ht="15.75" x14ac:dyDescent="0.25">
      <c r="A7" s="21" t="s">
        <v>7</v>
      </c>
      <c r="B7" s="22"/>
      <c r="C7" s="23"/>
      <c r="D7" s="23"/>
      <c r="E7" s="24">
        <f t="array" ref="E7">IF(B7&lt;0,SUM(B7:D7,0), SUM(B7:D7))</f>
        <v>0</v>
      </c>
      <c r="F7" s="25">
        <f>'Schedule B'!B$114</f>
        <v>0</v>
      </c>
      <c r="G7" s="26">
        <f t="shared" ref="G7:G25" si="0">E7-F7</f>
        <v>0</v>
      </c>
    </row>
    <row r="8" spans="1:7" ht="15.75" x14ac:dyDescent="0.25">
      <c r="A8" s="21" t="s">
        <v>8</v>
      </c>
      <c r="B8" s="27"/>
      <c r="C8" s="23"/>
      <c r="D8" s="23"/>
      <c r="E8" s="24">
        <f t="array" ref="E8">IF(B8&lt;0,SUM(B8:D8,0), SUM(B8:D8))</f>
        <v>0</v>
      </c>
      <c r="F8" s="25">
        <f>'Schedule B'!C$114</f>
        <v>0</v>
      </c>
      <c r="G8" s="28">
        <f t="shared" si="0"/>
        <v>0</v>
      </c>
    </row>
    <row r="9" spans="1:7" ht="15.75" x14ac:dyDescent="0.25">
      <c r="A9" s="21" t="s">
        <v>9</v>
      </c>
      <c r="B9" s="27"/>
      <c r="C9" s="23"/>
      <c r="D9" s="23"/>
      <c r="E9" s="24">
        <f t="array" ref="E9">IF(B9&lt;0,SUM(B9:D9,0), SUM(B9:D9))</f>
        <v>0</v>
      </c>
      <c r="F9" s="25">
        <f>'Schedule B'!D$114</f>
        <v>0</v>
      </c>
      <c r="G9" s="28">
        <f t="shared" si="0"/>
        <v>0</v>
      </c>
    </row>
    <row r="10" spans="1:7" ht="15.75" x14ac:dyDescent="0.25">
      <c r="A10" s="21" t="s">
        <v>10</v>
      </c>
      <c r="B10" s="27"/>
      <c r="C10" s="23"/>
      <c r="D10" s="23"/>
      <c r="E10" s="24">
        <f t="array" ref="E10">IF(B10&lt;0,SUM(B10:D10,0), SUM(B10:D10))</f>
        <v>0</v>
      </c>
      <c r="F10" s="25">
        <f>'Schedule B'!E$114</f>
        <v>0</v>
      </c>
      <c r="G10" s="28">
        <f t="shared" si="0"/>
        <v>0</v>
      </c>
    </row>
    <row r="11" spans="1:7" ht="15.75" x14ac:dyDescent="0.25">
      <c r="A11" s="21" t="s">
        <v>11</v>
      </c>
      <c r="B11" s="27"/>
      <c r="C11" s="23"/>
      <c r="D11" s="23"/>
      <c r="E11" s="24">
        <f t="array" ref="E11">IF(B11&lt;0,SUM(B11:D11,0), SUM(B11:D11))</f>
        <v>0</v>
      </c>
      <c r="F11" s="25">
        <f>'Schedule B'!F$114</f>
        <v>0</v>
      </c>
      <c r="G11" s="28">
        <f t="shared" si="0"/>
        <v>0</v>
      </c>
    </row>
    <row r="12" spans="1:7" ht="15.75" x14ac:dyDescent="0.25">
      <c r="A12" s="21" t="s">
        <v>12</v>
      </c>
      <c r="B12" s="27"/>
      <c r="C12" s="23"/>
      <c r="D12" s="23"/>
      <c r="E12" s="24">
        <f t="array" ref="E12">IF(B12&lt;0,SUM(B12:D12,0), SUM(B12:D12))</f>
        <v>0</v>
      </c>
      <c r="F12" s="25">
        <f>'Schedule B'!G$114</f>
        <v>0</v>
      </c>
      <c r="G12" s="28">
        <f t="shared" si="0"/>
        <v>0</v>
      </c>
    </row>
    <row r="13" spans="1:7" ht="15.75" x14ac:dyDescent="0.25">
      <c r="A13" s="21" t="s">
        <v>13</v>
      </c>
      <c r="B13" s="27"/>
      <c r="C13" s="23"/>
      <c r="D13" s="23"/>
      <c r="E13" s="24">
        <f t="array" ref="E13">IF(B13&lt;0,SUM(B13:D13,0), SUM(B13:D13))</f>
        <v>0</v>
      </c>
      <c r="F13" s="25">
        <f>'Schedule B'!H$114</f>
        <v>0</v>
      </c>
      <c r="G13" s="28">
        <f t="shared" si="0"/>
        <v>0</v>
      </c>
    </row>
    <row r="14" spans="1:7" ht="15.75" x14ac:dyDescent="0.25">
      <c r="A14" s="21" t="s">
        <v>14</v>
      </c>
      <c r="B14" s="27"/>
      <c r="C14" s="23"/>
      <c r="D14" s="23"/>
      <c r="E14" s="24">
        <f t="array" ref="E14">IF(B14&lt;0,SUM(B14:D14,0), SUM(B14:D14))</f>
        <v>0</v>
      </c>
      <c r="F14" s="25">
        <f>'Schedule B'!W$114</f>
        <v>0</v>
      </c>
      <c r="G14" s="28">
        <f t="shared" si="0"/>
        <v>0</v>
      </c>
    </row>
    <row r="15" spans="1:7" ht="15.75" x14ac:dyDescent="0.25">
      <c r="A15" s="21" t="s">
        <v>125</v>
      </c>
      <c r="B15" s="27"/>
      <c r="C15" s="23"/>
      <c r="D15" s="23"/>
      <c r="E15" s="24">
        <f t="array" ref="E15">IF(B15&lt;0,SUM(B15:D15,0), SUM(B15:D15))</f>
        <v>0</v>
      </c>
      <c r="F15" s="25">
        <f>'Schedule B'!I$114</f>
        <v>0</v>
      </c>
      <c r="G15" s="28">
        <f t="shared" si="0"/>
        <v>0</v>
      </c>
    </row>
    <row r="16" spans="1:7" ht="15.75" x14ac:dyDescent="0.25">
      <c r="A16" s="21" t="s">
        <v>155</v>
      </c>
      <c r="B16" s="27"/>
      <c r="C16" s="23"/>
      <c r="D16" s="23"/>
      <c r="E16" s="24">
        <f t="array" ref="E16">IF(B16&lt;0,SUM(B16:D16,0), SUM(B16:D16))</f>
        <v>0</v>
      </c>
      <c r="F16" s="25">
        <f>'Schedule B'!J$114</f>
        <v>0</v>
      </c>
      <c r="G16" s="28">
        <f t="shared" si="0"/>
        <v>0</v>
      </c>
    </row>
    <row r="17" spans="1:7" ht="15.75" x14ac:dyDescent="0.25">
      <c r="A17" s="21" t="s">
        <v>156</v>
      </c>
      <c r="B17" s="27"/>
      <c r="C17" s="23"/>
      <c r="D17" s="23"/>
      <c r="E17" s="24">
        <f t="array" ref="E17">IF(B17&lt;0,SUM(B17:D17,0), SUM(B17:D17))</f>
        <v>0</v>
      </c>
      <c r="F17" s="25">
        <f>'Schedule B'!K$114</f>
        <v>0</v>
      </c>
      <c r="G17" s="28">
        <f t="shared" si="0"/>
        <v>0</v>
      </c>
    </row>
    <row r="18" spans="1:7" ht="15.75" x14ac:dyDescent="0.25">
      <c r="A18" s="21" t="s">
        <v>157</v>
      </c>
      <c r="B18" s="27"/>
      <c r="C18" s="23"/>
      <c r="D18" s="23"/>
      <c r="E18" s="24">
        <f t="array" ref="E18">IF(B18&lt;0,SUM(B18:D18,0), SUM(B18:D18))</f>
        <v>0</v>
      </c>
      <c r="F18" s="25">
        <f>'Schedule B'!L$114</f>
        <v>0</v>
      </c>
      <c r="G18" s="28">
        <f t="shared" si="0"/>
        <v>0</v>
      </c>
    </row>
    <row r="19" spans="1:7" ht="15.75" x14ac:dyDescent="0.25">
      <c r="A19" s="21" t="s">
        <v>158</v>
      </c>
      <c r="B19" s="27"/>
      <c r="C19" s="23"/>
      <c r="D19" s="23"/>
      <c r="E19" s="24">
        <f t="array" ref="E19">IF(B19&lt;0,SUM(B19:D19,0), SUM(B19:D19))</f>
        <v>0</v>
      </c>
      <c r="F19" s="25">
        <f>'Schedule B'!M$114</f>
        <v>0</v>
      </c>
      <c r="G19" s="28">
        <f t="shared" si="0"/>
        <v>0</v>
      </c>
    </row>
    <row r="20" spans="1:7" ht="15.75" x14ac:dyDescent="0.25">
      <c r="A20" s="21" t="s">
        <v>159</v>
      </c>
      <c r="B20" s="27"/>
      <c r="C20" s="23"/>
      <c r="D20" s="23"/>
      <c r="E20" s="24">
        <f t="array" ref="E20">IF(B20&lt;0,SUM(B20:D20,0), SUM(B20:D20))</f>
        <v>0</v>
      </c>
      <c r="F20" s="25">
        <f>'Schedule B'!N$114</f>
        <v>0</v>
      </c>
      <c r="G20" s="28">
        <f t="shared" si="0"/>
        <v>0</v>
      </c>
    </row>
    <row r="21" spans="1:7" ht="15.75" x14ac:dyDescent="0.25">
      <c r="A21" s="21" t="s">
        <v>160</v>
      </c>
      <c r="B21" s="27"/>
      <c r="C21" s="23"/>
      <c r="D21" s="23"/>
      <c r="E21" s="24">
        <f t="array" ref="E21">IF(B21&lt;0,SUM(B21:D21,0), SUM(B21:D21))</f>
        <v>0</v>
      </c>
      <c r="F21" s="25">
        <f>'Schedule B'!O$114</f>
        <v>0</v>
      </c>
      <c r="G21" s="28">
        <f t="shared" si="0"/>
        <v>0</v>
      </c>
    </row>
    <row r="22" spans="1:7" ht="15.75" x14ac:dyDescent="0.25">
      <c r="A22" s="21" t="s">
        <v>161</v>
      </c>
      <c r="B22" s="27"/>
      <c r="C22" s="23"/>
      <c r="D22" s="23"/>
      <c r="E22" s="24">
        <f t="array" ref="E22">IF(B22&lt;0,SUM(B22:D22,0), SUM(B22:D22))</f>
        <v>0</v>
      </c>
      <c r="F22" s="25">
        <f>'Schedule B'!P$114</f>
        <v>0</v>
      </c>
      <c r="G22" s="28">
        <f t="shared" si="0"/>
        <v>0</v>
      </c>
    </row>
    <row r="23" spans="1:7" ht="15.75" x14ac:dyDescent="0.25">
      <c r="A23" s="21" t="s">
        <v>210</v>
      </c>
      <c r="B23" s="27"/>
      <c r="C23" s="23"/>
      <c r="D23" s="23"/>
      <c r="E23" s="24">
        <f t="array" ref="E23">IF(B23&lt;0,SUM(B23:D23,0), SUM(B23:D23))</f>
        <v>0</v>
      </c>
      <c r="F23" s="25">
        <f>'Schedule B'!Q$114</f>
        <v>0</v>
      </c>
      <c r="G23" s="28">
        <f t="shared" si="0"/>
        <v>0</v>
      </c>
    </row>
    <row r="24" spans="1:7" ht="15.75" x14ac:dyDescent="0.25">
      <c r="A24" s="29" t="s">
        <v>15</v>
      </c>
      <c r="B24" s="27"/>
      <c r="C24" s="23"/>
      <c r="D24" s="23"/>
      <c r="E24" s="24">
        <f t="array" ref="E24">IF(B24&lt;0,SUM(B24:D24,0), SUM(B24:D24))</f>
        <v>0</v>
      </c>
      <c r="F24" s="30"/>
      <c r="G24" s="28">
        <f t="shared" si="0"/>
        <v>0</v>
      </c>
    </row>
    <row r="25" spans="1:7" ht="15.75" x14ac:dyDescent="0.25">
      <c r="A25" s="29" t="s">
        <v>15</v>
      </c>
      <c r="B25" s="27"/>
      <c r="C25" s="23"/>
      <c r="D25" s="23"/>
      <c r="E25" s="24">
        <f t="array" ref="E25">IF(B25&lt;0,SUM(B25:D25,0), SUM(B25:D25))</f>
        <v>0</v>
      </c>
      <c r="F25" s="30"/>
      <c r="G25" s="28">
        <f t="shared" si="0"/>
        <v>0</v>
      </c>
    </row>
    <row r="26" spans="1:7" ht="15.75" x14ac:dyDescent="0.25">
      <c r="A26" s="31" t="s">
        <v>16</v>
      </c>
      <c r="B26" s="96"/>
      <c r="C26" s="96"/>
      <c r="D26" s="96"/>
      <c r="E26" s="96"/>
      <c r="F26" s="96"/>
      <c r="G26" s="97"/>
    </row>
    <row r="27" spans="1:7" ht="15.75" x14ac:dyDescent="0.25">
      <c r="A27" s="21" t="s">
        <v>185</v>
      </c>
      <c r="B27" s="27"/>
      <c r="C27" s="23"/>
      <c r="D27" s="23"/>
      <c r="E27" s="24">
        <f t="array" ref="E27">IF(B27&lt;0,SUM(B27:D27,0), SUM(B27:D27))</f>
        <v>0</v>
      </c>
      <c r="F27" s="23"/>
      <c r="G27" s="28">
        <f t="shared" ref="G27:G28" si="1">E27-F27</f>
        <v>0</v>
      </c>
    </row>
    <row r="28" spans="1:7" ht="15.75" x14ac:dyDescent="0.25">
      <c r="A28" s="21" t="s">
        <v>186</v>
      </c>
      <c r="B28" s="27"/>
      <c r="C28" s="23"/>
      <c r="D28" s="23"/>
      <c r="E28" s="24">
        <f t="array" ref="E28">IF(B28&lt;0,SUM(B28:D28,0), SUM(B28:D28))</f>
        <v>0</v>
      </c>
      <c r="F28" s="23"/>
      <c r="G28" s="28">
        <f t="shared" si="1"/>
        <v>0</v>
      </c>
    </row>
    <row r="29" spans="1:7" ht="15.75" x14ac:dyDescent="0.25">
      <c r="A29" s="21" t="s">
        <v>164</v>
      </c>
      <c r="B29" s="27"/>
      <c r="C29" s="23"/>
      <c r="D29" s="23"/>
      <c r="E29" s="24">
        <f t="array" ref="E29">IF(B29&lt;0,SUM(B29:D29,0), SUM(B29:D29))</f>
        <v>0</v>
      </c>
      <c r="F29" s="23"/>
      <c r="G29" s="28">
        <f t="shared" ref="G29:G47" si="2">E29-F29</f>
        <v>0</v>
      </c>
    </row>
    <row r="30" spans="1:7" ht="15.75" x14ac:dyDescent="0.25">
      <c r="A30" s="21" t="s">
        <v>165</v>
      </c>
      <c r="B30" s="27"/>
      <c r="C30" s="23"/>
      <c r="D30" s="23"/>
      <c r="E30" s="24">
        <f t="array" ref="E30">IF(B30&lt;0,SUM(B30:D30,0), SUM(B30:D30))</f>
        <v>0</v>
      </c>
      <c r="F30" s="23"/>
      <c r="G30" s="28">
        <f t="shared" ref="G30" si="3">E30-F30</f>
        <v>0</v>
      </c>
    </row>
    <row r="31" spans="1:7" ht="15.75" x14ac:dyDescent="0.25">
      <c r="A31" s="21" t="s">
        <v>187</v>
      </c>
      <c r="B31" s="27"/>
      <c r="C31" s="23"/>
      <c r="D31" s="23"/>
      <c r="E31" s="24">
        <f t="array" ref="E31">IF(B31&lt;0,SUM(B31:D31,0), SUM(B31:D31))</f>
        <v>0</v>
      </c>
      <c r="F31" s="23"/>
      <c r="G31" s="28">
        <f t="shared" si="2"/>
        <v>0</v>
      </c>
    </row>
    <row r="32" spans="1:7" ht="15.75" x14ac:dyDescent="0.25">
      <c r="A32" s="32" t="s">
        <v>162</v>
      </c>
      <c r="B32" s="27"/>
      <c r="C32" s="23"/>
      <c r="D32" s="23"/>
      <c r="E32" s="24">
        <f t="array" ref="E32">IF(B32&lt;0,SUM(B32:D32,0), SUM(B32:D32))</f>
        <v>0</v>
      </c>
      <c r="F32" s="23"/>
      <c r="G32" s="28">
        <f t="shared" si="2"/>
        <v>0</v>
      </c>
    </row>
    <row r="33" spans="1:255" ht="15.75" x14ac:dyDescent="0.25">
      <c r="A33" s="32" t="s">
        <v>166</v>
      </c>
      <c r="B33" s="27"/>
      <c r="C33" s="23"/>
      <c r="D33" s="23"/>
      <c r="E33" s="24">
        <f t="array" ref="E33">IF(B33&lt;0,SUM(B33:D33,0), SUM(B33:D33))</f>
        <v>0</v>
      </c>
      <c r="F33" s="23"/>
      <c r="G33" s="28">
        <f t="shared" si="2"/>
        <v>0</v>
      </c>
    </row>
    <row r="34" spans="1:255" ht="15.75" x14ac:dyDescent="0.25">
      <c r="A34" s="32" t="s">
        <v>188</v>
      </c>
      <c r="B34" s="27"/>
      <c r="C34" s="23"/>
      <c r="D34" s="23"/>
      <c r="E34" s="24">
        <f t="array" ref="E34">IF(B34&lt;0,SUM(B34:D34,0), SUM(B34:D34))</f>
        <v>0</v>
      </c>
      <c r="F34" s="23"/>
      <c r="G34" s="28">
        <f t="shared" si="2"/>
        <v>0</v>
      </c>
    </row>
    <row r="35" spans="1:255" ht="15.75" x14ac:dyDescent="0.25">
      <c r="A35" s="21" t="s">
        <v>17</v>
      </c>
      <c r="B35" s="27"/>
      <c r="C35" s="23"/>
      <c r="D35" s="23"/>
      <c r="E35" s="24">
        <f t="array" ref="E35">IF(B35&lt;0,SUM(B35:D35,0), SUM(B35:D35))</f>
        <v>0</v>
      </c>
      <c r="F35" s="23"/>
      <c r="G35" s="28">
        <f t="shared" si="2"/>
        <v>0</v>
      </c>
    </row>
    <row r="36" spans="1:255" ht="15.75" x14ac:dyDescent="0.25">
      <c r="A36" s="21" t="s">
        <v>18</v>
      </c>
      <c r="B36" s="27"/>
      <c r="C36" s="23"/>
      <c r="D36" s="23"/>
      <c r="E36" s="24">
        <f t="array" ref="E36">IF(B36&lt;0,SUM(B36:D36,0), SUM(B36:D36))</f>
        <v>0</v>
      </c>
      <c r="F36" s="23"/>
      <c r="G36" s="28">
        <f t="shared" si="2"/>
        <v>0</v>
      </c>
    </row>
    <row r="37" spans="1:255" ht="15.75" x14ac:dyDescent="0.25">
      <c r="A37" s="21" t="s">
        <v>19</v>
      </c>
      <c r="B37" s="27"/>
      <c r="C37" s="23"/>
      <c r="D37" s="23"/>
      <c r="E37" s="24">
        <f t="array" ref="E37">IF(B37&lt;0,SUM(B37:D37,0), SUM(B37:D37))</f>
        <v>0</v>
      </c>
      <c r="F37" s="23"/>
      <c r="G37" s="28">
        <f t="shared" si="2"/>
        <v>0</v>
      </c>
    </row>
    <row r="38" spans="1:255" ht="15.75" x14ac:dyDescent="0.25">
      <c r="A38" s="21" t="s">
        <v>20</v>
      </c>
      <c r="B38" s="27"/>
      <c r="C38" s="23"/>
      <c r="D38" s="23"/>
      <c r="E38" s="24">
        <f t="array" ref="E38">IF(B38&lt;0,SUM(B38:D38,0), SUM(B38:D38))</f>
        <v>0</v>
      </c>
      <c r="F38" s="23"/>
      <c r="G38" s="28">
        <f t="shared" si="2"/>
        <v>0</v>
      </c>
    </row>
    <row r="39" spans="1:255" ht="15.75" x14ac:dyDescent="0.25">
      <c r="A39" s="21" t="s">
        <v>21</v>
      </c>
      <c r="B39" s="27"/>
      <c r="C39" s="23"/>
      <c r="D39" s="23"/>
      <c r="E39" s="24">
        <f t="array" ref="E39">IF(B39&lt;0,SUM(B39:D39,0), SUM(B39:D39))</f>
        <v>0</v>
      </c>
      <c r="F39" s="23"/>
      <c r="G39" s="28">
        <f t="shared" si="2"/>
        <v>0</v>
      </c>
    </row>
    <row r="40" spans="1:255" s="36" customFormat="1" ht="15.75" x14ac:dyDescent="0.25">
      <c r="A40" s="21" t="s">
        <v>163</v>
      </c>
      <c r="B40" s="27"/>
      <c r="C40" s="23"/>
      <c r="D40" s="23"/>
      <c r="E40" s="24">
        <f t="array" ref="E40">IF(B40&lt;0,SUM(B40:D40,0), SUM(B40:D40))</f>
        <v>0</v>
      </c>
      <c r="F40" s="23"/>
      <c r="G40" s="28">
        <f t="shared" ref="G40" si="4">E40-F40</f>
        <v>0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</row>
    <row r="41" spans="1:255" ht="15.75" x14ac:dyDescent="0.25">
      <c r="A41" s="21" t="s">
        <v>22</v>
      </c>
      <c r="B41" s="27"/>
      <c r="C41" s="23"/>
      <c r="D41" s="23"/>
      <c r="E41" s="24">
        <f t="array" ref="E41">IF(B41&lt;0,SUM(B41:D41,0), SUM(B41:D41))</f>
        <v>0</v>
      </c>
      <c r="F41" s="23"/>
      <c r="G41" s="28">
        <f t="shared" si="2"/>
        <v>0</v>
      </c>
    </row>
    <row r="42" spans="1:255" ht="15.75" x14ac:dyDescent="0.25">
      <c r="A42" s="21" t="s">
        <v>110</v>
      </c>
      <c r="B42" s="27"/>
      <c r="C42" s="23"/>
      <c r="D42" s="23"/>
      <c r="E42" s="24">
        <f t="array" ref="E42">IF(B42&lt;0,SUM(B42:D42,0), SUM(B42:D42))</f>
        <v>0</v>
      </c>
      <c r="F42" s="23"/>
      <c r="G42" s="28">
        <f t="shared" si="2"/>
        <v>0</v>
      </c>
    </row>
    <row r="43" spans="1:255" ht="15.75" x14ac:dyDescent="0.25">
      <c r="A43" s="33" t="s">
        <v>15</v>
      </c>
      <c r="B43" s="27"/>
      <c r="C43" s="23"/>
      <c r="D43" s="23"/>
      <c r="E43" s="24">
        <f t="array" ref="E43">IF(B43&lt;0,SUM(B43:D43,0), SUM(B43:D43))</f>
        <v>0</v>
      </c>
      <c r="F43" s="23"/>
      <c r="G43" s="28">
        <f t="shared" ref="G43" si="5">E43-F43</f>
        <v>0</v>
      </c>
    </row>
    <row r="44" spans="1:255" ht="15.75" x14ac:dyDescent="0.25">
      <c r="A44" s="33" t="s">
        <v>15</v>
      </c>
      <c r="B44" s="27"/>
      <c r="C44" s="23"/>
      <c r="D44" s="23"/>
      <c r="E44" s="24">
        <f t="array" ref="E44">IF(B44&lt;0,SUM(B44:D44,0), SUM(B44:D44))</f>
        <v>0</v>
      </c>
      <c r="F44" s="23"/>
      <c r="G44" s="28">
        <f t="shared" si="2"/>
        <v>0</v>
      </c>
    </row>
    <row r="45" spans="1:255" ht="15.75" x14ac:dyDescent="0.25">
      <c r="A45" s="33" t="s">
        <v>15</v>
      </c>
      <c r="B45" s="27"/>
      <c r="C45" s="23"/>
      <c r="D45" s="23"/>
      <c r="E45" s="24">
        <f t="array" ref="E45">IF(B45&lt;0,SUM(B45:D45,0), SUM(B45:D45))</f>
        <v>0</v>
      </c>
      <c r="F45" s="23"/>
      <c r="G45" s="28">
        <f t="shared" si="2"/>
        <v>0</v>
      </c>
    </row>
    <row r="46" spans="1:255" ht="15.75" x14ac:dyDescent="0.25">
      <c r="A46" s="33" t="s">
        <v>15</v>
      </c>
      <c r="B46" s="27"/>
      <c r="C46" s="23"/>
      <c r="D46" s="23"/>
      <c r="E46" s="24">
        <f t="array" ref="E46">IF(B46&lt;0,SUM(B46:D46,0), SUM(B46:D46))</f>
        <v>0</v>
      </c>
      <c r="F46" s="23"/>
      <c r="G46" s="28">
        <f t="shared" si="2"/>
        <v>0</v>
      </c>
    </row>
    <row r="47" spans="1:255" ht="15.75" x14ac:dyDescent="0.25">
      <c r="A47" s="33" t="s">
        <v>15</v>
      </c>
      <c r="B47" s="27"/>
      <c r="C47" s="23"/>
      <c r="D47" s="23"/>
      <c r="E47" s="24">
        <f t="array" ref="E47">IF(B47&lt;0,SUM(B47:D47,0), SUM(B47:D47))</f>
        <v>0</v>
      </c>
      <c r="F47" s="23"/>
      <c r="G47" s="28">
        <f t="shared" si="2"/>
        <v>0</v>
      </c>
    </row>
    <row r="48" spans="1:255" ht="15.75" x14ac:dyDescent="0.25">
      <c r="A48" s="31" t="s">
        <v>23</v>
      </c>
      <c r="B48" s="19"/>
      <c r="C48" s="20"/>
      <c r="D48" s="20"/>
      <c r="E48" s="20"/>
      <c r="F48" s="34"/>
      <c r="G48" s="35"/>
    </row>
    <row r="49" spans="1:7" ht="15.75" x14ac:dyDescent="0.25">
      <c r="A49" s="21" t="s">
        <v>167</v>
      </c>
      <c r="B49" s="27"/>
      <c r="C49" s="23"/>
      <c r="D49" s="23"/>
      <c r="E49" s="24">
        <f t="array" ref="E49">IF(B49&lt;0,SUM(B49:D49,0), SUM(B49:D49))</f>
        <v>0</v>
      </c>
      <c r="F49" s="23"/>
      <c r="G49" s="28">
        <f t="shared" ref="G49:G64" si="6">E49-F49</f>
        <v>0</v>
      </c>
    </row>
    <row r="50" spans="1:7" ht="15.75" x14ac:dyDescent="0.25">
      <c r="A50" s="21" t="s">
        <v>189</v>
      </c>
      <c r="B50" s="27"/>
      <c r="C50" s="23"/>
      <c r="D50" s="23"/>
      <c r="E50" s="24">
        <f t="array" ref="E50">IF(B50&lt;0,SUM(B50:D50,0), SUM(B50:D50))</f>
        <v>0</v>
      </c>
      <c r="F50" s="23"/>
      <c r="G50" s="28">
        <f t="shared" si="6"/>
        <v>0</v>
      </c>
    </row>
    <row r="51" spans="1:7" ht="15.75" x14ac:dyDescent="0.25">
      <c r="A51" s="21" t="s">
        <v>168</v>
      </c>
      <c r="B51" s="27"/>
      <c r="C51" s="23"/>
      <c r="D51" s="23"/>
      <c r="E51" s="24">
        <f t="array" ref="E51">IF(B51&lt;0,SUM(B51:D51,0), SUM(B51:D51))</f>
        <v>0</v>
      </c>
      <c r="F51" s="23"/>
      <c r="G51" s="28">
        <f t="shared" si="6"/>
        <v>0</v>
      </c>
    </row>
    <row r="52" spans="1:7" ht="15.75" x14ac:dyDescent="0.25">
      <c r="A52" s="21" t="s">
        <v>190</v>
      </c>
      <c r="B52" s="27"/>
      <c r="C52" s="23"/>
      <c r="D52" s="23"/>
      <c r="E52" s="24">
        <f t="array" ref="E52">IF(B52&lt;0,SUM(B52:D52,0), SUM(B52:D52))</f>
        <v>0</v>
      </c>
      <c r="F52" s="23"/>
      <c r="G52" s="28">
        <f t="shared" si="6"/>
        <v>0</v>
      </c>
    </row>
    <row r="53" spans="1:7" ht="15.75" x14ac:dyDescent="0.25">
      <c r="A53" s="21" t="s">
        <v>169</v>
      </c>
      <c r="B53" s="27"/>
      <c r="C53" s="23"/>
      <c r="D53" s="23"/>
      <c r="E53" s="24">
        <f t="array" ref="E53">IF(B53&lt;0,SUM(B53:D53,0), SUM(B53:D53))</f>
        <v>0</v>
      </c>
      <c r="F53" s="23"/>
      <c r="G53" s="28">
        <f t="shared" si="6"/>
        <v>0</v>
      </c>
    </row>
    <row r="54" spans="1:7" ht="15.75" x14ac:dyDescent="0.25">
      <c r="A54" s="21" t="s">
        <v>191</v>
      </c>
      <c r="B54" s="27"/>
      <c r="C54" s="23"/>
      <c r="D54" s="23"/>
      <c r="E54" s="24">
        <f t="array" ref="E54">IF(B54&lt;0,SUM(B54:D54,0), SUM(B54:D54))</f>
        <v>0</v>
      </c>
      <c r="F54" s="23"/>
      <c r="G54" s="28">
        <f t="shared" si="6"/>
        <v>0</v>
      </c>
    </row>
    <row r="55" spans="1:7" ht="15.75" x14ac:dyDescent="0.25">
      <c r="A55" s="21" t="s">
        <v>170</v>
      </c>
      <c r="B55" s="27"/>
      <c r="C55" s="23"/>
      <c r="D55" s="23"/>
      <c r="E55" s="24">
        <f t="array" ref="E55">IF(B55&lt;0,SUM(B55:D55,0), SUM(B55:D55))</f>
        <v>0</v>
      </c>
      <c r="F55" s="23"/>
      <c r="G55" s="28">
        <f t="shared" si="6"/>
        <v>0</v>
      </c>
    </row>
    <row r="56" spans="1:7" ht="15.75" x14ac:dyDescent="0.25">
      <c r="A56" s="21" t="s">
        <v>192</v>
      </c>
      <c r="B56" s="27"/>
      <c r="C56" s="23"/>
      <c r="D56" s="23"/>
      <c r="E56" s="24">
        <f t="array" ref="E56">IF(B56&lt;0,SUM(B56:D56,0), SUM(B56:D56))</f>
        <v>0</v>
      </c>
      <c r="F56" s="23"/>
      <c r="G56" s="28">
        <f t="shared" si="6"/>
        <v>0</v>
      </c>
    </row>
    <row r="57" spans="1:7" ht="15.75" x14ac:dyDescent="0.25">
      <c r="A57" s="21" t="s">
        <v>171</v>
      </c>
      <c r="B57" s="27"/>
      <c r="C57" s="23"/>
      <c r="D57" s="23"/>
      <c r="E57" s="24">
        <f t="array" ref="E57">IF(B57&lt;0,SUM(B57:D57,0), SUM(B57:D57))</f>
        <v>0</v>
      </c>
      <c r="F57" s="23"/>
      <c r="G57" s="28">
        <f t="shared" si="6"/>
        <v>0</v>
      </c>
    </row>
    <row r="58" spans="1:7" ht="15.75" x14ac:dyDescent="0.25">
      <c r="A58" s="21" t="s">
        <v>193</v>
      </c>
      <c r="B58" s="27"/>
      <c r="C58" s="23"/>
      <c r="D58" s="23"/>
      <c r="E58" s="24">
        <f t="array" ref="E58">IF(B58&lt;0,SUM(B58:D58,0), SUM(B58:D58))</f>
        <v>0</v>
      </c>
      <c r="F58" s="23"/>
      <c r="G58" s="28">
        <f t="shared" si="6"/>
        <v>0</v>
      </c>
    </row>
    <row r="59" spans="1:7" ht="15.75" x14ac:dyDescent="0.25">
      <c r="A59" s="21" t="s">
        <v>172</v>
      </c>
      <c r="B59" s="27"/>
      <c r="C59" s="23"/>
      <c r="D59" s="23"/>
      <c r="E59" s="24">
        <f t="array" ref="E59">IF(B59&lt;0,SUM(B59:D59,0), SUM(B59:D59))</f>
        <v>0</v>
      </c>
      <c r="F59" s="23"/>
      <c r="G59" s="28">
        <f t="shared" si="6"/>
        <v>0</v>
      </c>
    </row>
    <row r="60" spans="1:7" ht="15.75" x14ac:dyDescent="0.25">
      <c r="A60" s="21" t="s">
        <v>194</v>
      </c>
      <c r="B60" s="27"/>
      <c r="C60" s="23"/>
      <c r="D60" s="23"/>
      <c r="E60" s="24">
        <f t="array" ref="E60">IF(B60&lt;0,SUM(B60:D60,0), SUM(B60:D60))</f>
        <v>0</v>
      </c>
      <c r="F60" s="23"/>
      <c r="G60" s="28">
        <f t="shared" si="6"/>
        <v>0</v>
      </c>
    </row>
    <row r="61" spans="1:7" ht="15.75" x14ac:dyDescent="0.25">
      <c r="A61" s="21" t="s">
        <v>173</v>
      </c>
      <c r="B61" s="27"/>
      <c r="C61" s="23"/>
      <c r="D61" s="23"/>
      <c r="E61" s="24">
        <f t="array" ref="E61">IF(B61&lt;0,SUM(B61:D61,0), SUM(B61:D61))</f>
        <v>0</v>
      </c>
      <c r="F61" s="23"/>
      <c r="G61" s="28">
        <f t="shared" si="6"/>
        <v>0</v>
      </c>
    </row>
    <row r="62" spans="1:7" ht="15.75" x14ac:dyDescent="0.25">
      <c r="A62" s="21" t="s">
        <v>195</v>
      </c>
      <c r="B62" s="27"/>
      <c r="C62" s="23"/>
      <c r="D62" s="23"/>
      <c r="E62" s="24">
        <f t="array" ref="E62">IF(B62&lt;0,SUM(B62:D62,0), SUM(B62:D62))</f>
        <v>0</v>
      </c>
      <c r="F62" s="23"/>
      <c r="G62" s="28">
        <f t="shared" si="6"/>
        <v>0</v>
      </c>
    </row>
    <row r="63" spans="1:7" ht="15.75" x14ac:dyDescent="0.25">
      <c r="A63" s="21" t="s">
        <v>174</v>
      </c>
      <c r="B63" s="27"/>
      <c r="C63" s="23"/>
      <c r="D63" s="23"/>
      <c r="E63" s="24">
        <f t="array" ref="E63">IF(B63&lt;0,SUM(B63:D63,0), SUM(B63:D63))</f>
        <v>0</v>
      </c>
      <c r="F63" s="23"/>
      <c r="G63" s="28">
        <f t="shared" si="6"/>
        <v>0</v>
      </c>
    </row>
    <row r="64" spans="1:7" ht="15.75" x14ac:dyDescent="0.25">
      <c r="A64" s="21" t="s">
        <v>196</v>
      </c>
      <c r="B64" s="27"/>
      <c r="C64" s="23"/>
      <c r="D64" s="23"/>
      <c r="E64" s="24">
        <f t="array" ref="E64">IF(B64&lt;0,SUM(B64:D64,0), SUM(B64:D64))</f>
        <v>0</v>
      </c>
      <c r="F64" s="23"/>
      <c r="G64" s="28">
        <f t="shared" si="6"/>
        <v>0</v>
      </c>
    </row>
    <row r="65" spans="1:7" ht="15.75" x14ac:dyDescent="0.25">
      <c r="A65" s="21" t="s">
        <v>175</v>
      </c>
      <c r="B65" s="27"/>
      <c r="C65" s="23"/>
      <c r="D65" s="23"/>
      <c r="E65" s="24">
        <f t="array" ref="E65">IF(B65&lt;0,SUM(B65:D65,0), SUM(B65:D65))</f>
        <v>0</v>
      </c>
      <c r="F65" s="23"/>
      <c r="G65" s="28">
        <f t="shared" ref="G65" si="7">E65-F65</f>
        <v>0</v>
      </c>
    </row>
    <row r="66" spans="1:7" ht="15.75" x14ac:dyDescent="0.25">
      <c r="A66" s="21" t="s">
        <v>197</v>
      </c>
      <c r="B66" s="27"/>
      <c r="C66" s="23"/>
      <c r="D66" s="23"/>
      <c r="E66" s="24">
        <f t="array" ref="E66">IF(B66&lt;0,SUM(B66:D66,0), SUM(B66:D66))</f>
        <v>0</v>
      </c>
      <c r="F66" s="23"/>
      <c r="G66" s="28">
        <f t="shared" ref="G66:G72" si="8">E66-F66</f>
        <v>0</v>
      </c>
    </row>
    <row r="67" spans="1:7" ht="15.75" x14ac:dyDescent="0.25">
      <c r="A67" s="21" t="s">
        <v>176</v>
      </c>
      <c r="B67" s="27"/>
      <c r="C67" s="23"/>
      <c r="D67" s="23"/>
      <c r="E67" s="24">
        <f t="array" ref="E67">IF(B67&lt;0,SUM(B67:D67,0), SUM(B67:D67))</f>
        <v>0</v>
      </c>
      <c r="F67" s="23"/>
      <c r="G67" s="28">
        <f t="shared" si="8"/>
        <v>0</v>
      </c>
    </row>
    <row r="68" spans="1:7" ht="15.75" x14ac:dyDescent="0.25">
      <c r="A68" s="21" t="s">
        <v>198</v>
      </c>
      <c r="B68" s="27"/>
      <c r="C68" s="23"/>
      <c r="D68" s="23"/>
      <c r="E68" s="24">
        <f t="array" ref="E68">IF(B68&lt;0,SUM(B68:D68,0), SUM(B68:D68))</f>
        <v>0</v>
      </c>
      <c r="F68" s="23"/>
      <c r="G68" s="28">
        <f t="shared" si="8"/>
        <v>0</v>
      </c>
    </row>
    <row r="69" spans="1:7" ht="15.75" x14ac:dyDescent="0.25">
      <c r="A69" s="21" t="s">
        <v>177</v>
      </c>
      <c r="B69" s="27"/>
      <c r="C69" s="23"/>
      <c r="D69" s="23"/>
      <c r="E69" s="24">
        <f t="array" ref="E69">IF(B69&lt;0,SUM(B69:D69,0), SUM(B69:D69))</f>
        <v>0</v>
      </c>
      <c r="F69" s="23"/>
      <c r="G69" s="28">
        <f t="shared" si="8"/>
        <v>0</v>
      </c>
    </row>
    <row r="70" spans="1:7" ht="15.75" x14ac:dyDescent="0.25">
      <c r="A70" s="21" t="s">
        <v>199</v>
      </c>
      <c r="B70" s="27"/>
      <c r="C70" s="23"/>
      <c r="D70" s="23"/>
      <c r="E70" s="24">
        <f t="array" ref="E70">IF(B70&lt;0,SUM(B70:D70,0), SUM(B70:D70))</f>
        <v>0</v>
      </c>
      <c r="F70" s="23"/>
      <c r="G70" s="28">
        <f t="shared" si="8"/>
        <v>0</v>
      </c>
    </row>
    <row r="71" spans="1:7" ht="15.75" x14ac:dyDescent="0.25">
      <c r="A71" s="21" t="s">
        <v>178</v>
      </c>
      <c r="B71" s="27"/>
      <c r="C71" s="23"/>
      <c r="D71" s="23" t="s">
        <v>24</v>
      </c>
      <c r="E71" s="24">
        <f t="array" ref="E71">IF(B71&lt;0,SUM(B71:D71,0), SUM(B71:D71))</f>
        <v>0</v>
      </c>
      <c r="F71" s="23"/>
      <c r="G71" s="28">
        <f t="shared" si="8"/>
        <v>0</v>
      </c>
    </row>
    <row r="72" spans="1:7" ht="15.75" x14ac:dyDescent="0.25">
      <c r="A72" s="21" t="s">
        <v>200</v>
      </c>
      <c r="B72" s="27"/>
      <c r="C72" s="23"/>
      <c r="D72" s="23"/>
      <c r="E72" s="24">
        <f t="array" ref="E72">IF(B72&lt;0,SUM(B72:D72,0), SUM(B72:D72))</f>
        <v>0</v>
      </c>
      <c r="F72" s="23"/>
      <c r="G72" s="28">
        <f t="shared" si="8"/>
        <v>0</v>
      </c>
    </row>
    <row r="73" spans="1:7" ht="15.75" x14ac:dyDescent="0.25">
      <c r="A73" s="32" t="s">
        <v>25</v>
      </c>
      <c r="B73" s="27"/>
      <c r="C73" s="23"/>
      <c r="D73" s="23"/>
      <c r="E73" s="24">
        <f t="array" ref="E73">IF(B73&lt;0,SUM(B73:D73,0), SUM(B73:D73))</f>
        <v>0</v>
      </c>
      <c r="F73" s="23"/>
      <c r="G73" s="28">
        <f>E73-F73</f>
        <v>0</v>
      </c>
    </row>
    <row r="74" spans="1:7" s="51" customFormat="1" ht="15.75" x14ac:dyDescent="0.25">
      <c r="A74" s="32" t="s">
        <v>179</v>
      </c>
      <c r="B74" s="27"/>
      <c r="C74" s="23"/>
      <c r="D74" s="23"/>
      <c r="E74" s="24">
        <f t="array" ref="E74">IF(B74&lt;0,SUM(B74:D74,0), SUM(B74:D74))</f>
        <v>0</v>
      </c>
      <c r="F74" s="23"/>
      <c r="G74" s="28">
        <f t="shared" ref="G74:G75" si="9">E74-F74</f>
        <v>0</v>
      </c>
    </row>
    <row r="75" spans="1:7" ht="15.75" x14ac:dyDescent="0.25">
      <c r="A75" s="32" t="s">
        <v>201</v>
      </c>
      <c r="B75" s="27"/>
      <c r="C75" s="23"/>
      <c r="D75" s="23"/>
      <c r="E75" s="24">
        <f t="array" ref="E75">IF(B75&lt;0,SUM(B75:D75,0), SUM(B75:D75))</f>
        <v>0</v>
      </c>
      <c r="F75" s="23"/>
      <c r="G75" s="28">
        <f t="shared" si="9"/>
        <v>0</v>
      </c>
    </row>
    <row r="76" spans="1:7" ht="15.75" x14ac:dyDescent="0.25">
      <c r="A76" s="32" t="s">
        <v>180</v>
      </c>
      <c r="B76" s="27"/>
      <c r="C76" s="23"/>
      <c r="D76" s="23"/>
      <c r="E76" s="24">
        <f t="array" ref="E76">IF(B76&lt;0,SUM(B76:D76,0), SUM(B76:D76))</f>
        <v>0</v>
      </c>
      <c r="F76" s="23"/>
      <c r="G76" s="28">
        <f t="shared" ref="G76:G83" si="10">E76-F76</f>
        <v>0</v>
      </c>
    </row>
    <row r="77" spans="1:7" ht="15.75" x14ac:dyDescent="0.25">
      <c r="A77" s="32" t="s">
        <v>202</v>
      </c>
      <c r="B77" s="27"/>
      <c r="C77" s="23"/>
      <c r="D77" s="23"/>
      <c r="E77" s="24">
        <f t="array" ref="E77">IF(B77&lt;0,SUM(B77:D77,0), SUM(B77:D77))</f>
        <v>0</v>
      </c>
      <c r="F77" s="23"/>
      <c r="G77" s="28">
        <f t="shared" si="10"/>
        <v>0</v>
      </c>
    </row>
    <row r="78" spans="1:7" ht="15.75" x14ac:dyDescent="0.25">
      <c r="A78" s="37" t="s">
        <v>15</v>
      </c>
      <c r="B78" s="38"/>
      <c r="C78" s="23"/>
      <c r="D78" s="39"/>
      <c r="E78" s="24">
        <f t="array" ref="E78">IF(B78&lt;0,SUM(B78:D78,0), SUM(B78:D78))</f>
        <v>0</v>
      </c>
      <c r="F78" s="23"/>
      <c r="G78" s="28">
        <f t="shared" si="10"/>
        <v>0</v>
      </c>
    </row>
    <row r="79" spans="1:7" ht="15.75" x14ac:dyDescent="0.25">
      <c r="A79" s="29" t="s">
        <v>15</v>
      </c>
      <c r="B79" s="27"/>
      <c r="C79" s="23"/>
      <c r="D79" s="23"/>
      <c r="E79" s="24">
        <f t="array" ref="E79">IF(B79&lt;0,SUM(B79:D79,0), SUM(B79:D79))</f>
        <v>0</v>
      </c>
      <c r="F79" s="23"/>
      <c r="G79" s="28">
        <f t="shared" si="10"/>
        <v>0</v>
      </c>
    </row>
    <row r="80" spans="1:7" ht="15.75" x14ac:dyDescent="0.25">
      <c r="A80" s="29" t="s">
        <v>15</v>
      </c>
      <c r="B80" s="27"/>
      <c r="C80" s="23"/>
      <c r="D80" s="23"/>
      <c r="E80" s="24">
        <f t="array" ref="E80">IF(B80&lt;0,SUM(B80:D80,0), SUM(B80:D80))</f>
        <v>0</v>
      </c>
      <c r="F80" s="23"/>
      <c r="G80" s="28">
        <f t="shared" si="10"/>
        <v>0</v>
      </c>
    </row>
    <row r="81" spans="1:7" ht="15.75" x14ac:dyDescent="0.25">
      <c r="A81" s="37" t="s">
        <v>15</v>
      </c>
      <c r="B81" s="38"/>
      <c r="C81" s="23"/>
      <c r="D81" s="39"/>
      <c r="E81" s="24">
        <f t="array" ref="E81">IF(B81&lt;0,SUM(B81:D81,0), SUM(B81:D81))</f>
        <v>0</v>
      </c>
      <c r="F81" s="23"/>
      <c r="G81" s="28">
        <f t="shared" si="10"/>
        <v>0</v>
      </c>
    </row>
    <row r="82" spans="1:7" ht="15.75" x14ac:dyDescent="0.25">
      <c r="A82" s="37" t="s">
        <v>15</v>
      </c>
      <c r="B82" s="38"/>
      <c r="C82" s="23"/>
      <c r="D82" s="39"/>
      <c r="E82" s="24">
        <f t="array" ref="E82">IF(B82&lt;0,SUM(B82:D82,0), SUM(B82:D82))</f>
        <v>0</v>
      </c>
      <c r="F82" s="23"/>
      <c r="G82" s="28">
        <f t="shared" si="10"/>
        <v>0</v>
      </c>
    </row>
    <row r="83" spans="1:7" ht="16.5" thickBot="1" x14ac:dyDescent="0.3">
      <c r="A83" s="40" t="s">
        <v>15</v>
      </c>
      <c r="B83" s="41"/>
      <c r="C83" s="42"/>
      <c r="D83" s="42"/>
      <c r="E83" s="43">
        <f t="array" ref="E83">IF(B83&lt;0,SUM(B83:D83,0), SUM(B83:D83))</f>
        <v>0</v>
      </c>
      <c r="F83" s="42"/>
      <c r="G83" s="44">
        <f t="shared" si="10"/>
        <v>0</v>
      </c>
    </row>
    <row r="84" spans="1:7" ht="15.75" x14ac:dyDescent="0.25">
      <c r="A84" s="45" t="s">
        <v>26</v>
      </c>
      <c r="B84" s="46"/>
      <c r="C84" s="46"/>
      <c r="D84" s="46"/>
      <c r="E84" s="46"/>
      <c r="F84" s="46"/>
      <c r="G84" s="47"/>
    </row>
    <row r="85" spans="1:7" ht="15.75" x14ac:dyDescent="0.25">
      <c r="A85" s="48"/>
      <c r="B85" s="49"/>
      <c r="C85" s="49"/>
      <c r="D85" s="49"/>
      <c r="E85" s="49"/>
      <c r="F85" s="49"/>
      <c r="G85" s="50"/>
    </row>
    <row r="86" spans="1:7" ht="15.75" x14ac:dyDescent="0.25">
      <c r="A86" s="52" t="s">
        <v>27</v>
      </c>
      <c r="B86" s="53">
        <f t="shared" ref="B86:G86" si="11">SUM(B7:B83)</f>
        <v>0</v>
      </c>
      <c r="C86" s="53">
        <f t="shared" si="11"/>
        <v>0</v>
      </c>
      <c r="D86" s="53">
        <f t="shared" si="11"/>
        <v>0</v>
      </c>
      <c r="E86" s="53">
        <f t="shared" si="11"/>
        <v>0</v>
      </c>
      <c r="F86" s="53">
        <f t="shared" si="11"/>
        <v>0</v>
      </c>
      <c r="G86" s="54">
        <f t="shared" si="11"/>
        <v>0</v>
      </c>
    </row>
    <row r="87" spans="1:7" ht="15.75" x14ac:dyDescent="0.25">
      <c r="B87" s="56"/>
      <c r="C87" s="56"/>
      <c r="D87" s="56"/>
      <c r="E87" s="56"/>
      <c r="F87" s="56"/>
      <c r="G87" s="57"/>
    </row>
    <row r="88" spans="1:7" ht="16.5" thickBot="1" x14ac:dyDescent="0.3">
      <c r="A88" s="95" t="s">
        <v>203</v>
      </c>
      <c r="B88" s="58"/>
      <c r="C88" s="58"/>
      <c r="D88" s="58"/>
      <c r="E88" s="58"/>
      <c r="F88" s="58"/>
      <c r="G88" s="59"/>
    </row>
    <row r="89" spans="1:7" ht="15.75" x14ac:dyDescent="0.25">
      <c r="A89" s="56"/>
      <c r="B89" s="56"/>
      <c r="C89" s="56"/>
      <c r="D89" s="56"/>
      <c r="E89" s="56"/>
      <c r="F89" s="56"/>
      <c r="G89" s="56"/>
    </row>
    <row r="90" spans="1:7" ht="15.75" x14ac:dyDescent="0.25">
      <c r="A90" s="56"/>
      <c r="B90" s="56"/>
      <c r="C90" s="56"/>
      <c r="D90" s="56"/>
      <c r="E90" s="56"/>
      <c r="F90" s="56"/>
      <c r="G90" s="56"/>
    </row>
    <row r="91" spans="1:7" ht="15.75" x14ac:dyDescent="0.25">
      <c r="A91" s="56"/>
      <c r="B91" s="56"/>
      <c r="C91" s="56"/>
      <c r="D91" s="56"/>
      <c r="E91" s="56"/>
      <c r="F91" s="56"/>
      <c r="G91" s="56"/>
    </row>
    <row r="92" spans="1:7" ht="15.75" x14ac:dyDescent="0.25">
      <c r="A92" s="14"/>
      <c r="B92" s="56"/>
      <c r="C92" s="56"/>
      <c r="D92" s="56"/>
      <c r="E92" s="56"/>
      <c r="F92" s="56"/>
    </row>
    <row r="93" spans="1:7" ht="15.75" x14ac:dyDescent="0.25">
      <c r="A93" s="14"/>
      <c r="B93" s="56"/>
      <c r="C93" s="56"/>
      <c r="D93" s="56"/>
      <c r="E93" s="56"/>
      <c r="F93" s="56"/>
    </row>
    <row r="94" spans="1:7" ht="15.75" x14ac:dyDescent="0.25">
      <c r="A94" s="14"/>
      <c r="B94" s="56"/>
      <c r="C94" s="56"/>
      <c r="D94" s="56"/>
      <c r="E94" s="56"/>
      <c r="F94" s="56"/>
    </row>
    <row r="95" spans="1:7" ht="15.75" x14ac:dyDescent="0.25">
      <c r="A95" s="14"/>
      <c r="B95" s="56"/>
      <c r="C95" s="56"/>
      <c r="D95" s="56"/>
      <c r="E95" s="56"/>
      <c r="F95" s="56"/>
    </row>
    <row r="96" spans="1:7" ht="15.75" x14ac:dyDescent="0.25">
      <c r="A96" s="14"/>
      <c r="B96" s="56"/>
      <c r="C96" s="56"/>
      <c r="D96" s="56"/>
      <c r="E96" s="56"/>
      <c r="F96" s="56"/>
    </row>
    <row r="97" spans="1:6" ht="15.75" x14ac:dyDescent="0.25">
      <c r="A97" s="14"/>
      <c r="B97" s="56"/>
      <c r="C97" s="56"/>
      <c r="D97" s="56"/>
      <c r="E97" s="56"/>
      <c r="F97" s="56"/>
    </row>
    <row r="98" spans="1:6" ht="15.75" x14ac:dyDescent="0.25">
      <c r="A98" s="14"/>
      <c r="B98" s="56"/>
      <c r="C98" s="56"/>
      <c r="D98" s="56"/>
      <c r="E98" s="56"/>
      <c r="F98" s="56"/>
    </row>
    <row r="99" spans="1:6" ht="15.75" x14ac:dyDescent="0.25">
      <c r="A99" s="14"/>
      <c r="B99" s="56"/>
      <c r="C99" s="56"/>
      <c r="D99" s="56"/>
      <c r="E99" s="56"/>
      <c r="F99" s="56"/>
    </row>
    <row r="100" spans="1:6" ht="15.75" x14ac:dyDescent="0.25">
      <c r="A100" s="14"/>
      <c r="B100" s="56"/>
      <c r="C100" s="56"/>
      <c r="D100" s="56"/>
      <c r="E100" s="56"/>
      <c r="F100" s="56"/>
    </row>
    <row r="101" spans="1:6" ht="15.75" x14ac:dyDescent="0.25">
      <c r="A101" s="14"/>
      <c r="B101" s="56"/>
      <c r="C101" s="56"/>
      <c r="D101" s="56"/>
      <c r="E101" s="56"/>
      <c r="F101" s="56"/>
    </row>
    <row r="102" spans="1:6" ht="15.75" x14ac:dyDescent="0.25">
      <c r="A102" s="14"/>
      <c r="B102" s="56"/>
      <c r="C102" s="56"/>
      <c r="D102" s="56"/>
      <c r="E102" s="56"/>
      <c r="F102" s="56"/>
    </row>
    <row r="103" spans="1:6" ht="15.75" x14ac:dyDescent="0.25">
      <c r="A103" s="14"/>
      <c r="B103" s="56"/>
      <c r="C103" s="56"/>
      <c r="D103" s="56"/>
      <c r="E103" s="56"/>
      <c r="F103" s="56"/>
    </row>
    <row r="104" spans="1:6" ht="15.75" x14ac:dyDescent="0.25">
      <c r="A104" s="14"/>
      <c r="B104" s="56"/>
      <c r="C104" s="56"/>
      <c r="D104" s="56"/>
      <c r="E104" s="56"/>
      <c r="F104" s="56"/>
    </row>
    <row r="105" spans="1:6" x14ac:dyDescent="0.2">
      <c r="A105" s="14"/>
    </row>
    <row r="106" spans="1:6" x14ac:dyDescent="0.2">
      <c r="A106" s="14"/>
    </row>
    <row r="107" spans="1:6" x14ac:dyDescent="0.2">
      <c r="A107" s="14"/>
    </row>
    <row r="108" spans="1:6" x14ac:dyDescent="0.2">
      <c r="A108" s="14"/>
    </row>
    <row r="109" spans="1:6" x14ac:dyDescent="0.2">
      <c r="A109" s="14"/>
    </row>
    <row r="110" spans="1:6" x14ac:dyDescent="0.2">
      <c r="A110" s="14"/>
    </row>
    <row r="111" spans="1:6" x14ac:dyDescent="0.2">
      <c r="A111" s="14"/>
    </row>
    <row r="112" spans="1:6" x14ac:dyDescent="0.2">
      <c r="A112" s="14"/>
    </row>
    <row r="113" spans="1:1" x14ac:dyDescent="0.2">
      <c r="A113" s="14"/>
    </row>
    <row r="114" spans="1:1" x14ac:dyDescent="0.2">
      <c r="A114" s="14"/>
    </row>
    <row r="115" spans="1:1" x14ac:dyDescent="0.2">
      <c r="A115" s="14"/>
    </row>
    <row r="116" spans="1:1" x14ac:dyDescent="0.2">
      <c r="A116" s="14"/>
    </row>
    <row r="117" spans="1:1" x14ac:dyDescent="0.2">
      <c r="A117" s="14"/>
    </row>
    <row r="118" spans="1:1" x14ac:dyDescent="0.2">
      <c r="A118" s="14"/>
    </row>
    <row r="119" spans="1:1" x14ac:dyDescent="0.2">
      <c r="A119" s="14"/>
    </row>
    <row r="120" spans="1:1" x14ac:dyDescent="0.2">
      <c r="A120" s="14"/>
    </row>
    <row r="121" spans="1:1" x14ac:dyDescent="0.2">
      <c r="A121" s="14"/>
    </row>
    <row r="122" spans="1:1" x14ac:dyDescent="0.2">
      <c r="A122" s="14"/>
    </row>
    <row r="123" spans="1:1" x14ac:dyDescent="0.2">
      <c r="A123" s="14"/>
    </row>
    <row r="124" spans="1:1" x14ac:dyDescent="0.2">
      <c r="A124" s="14"/>
    </row>
    <row r="125" spans="1:1" x14ac:dyDescent="0.2">
      <c r="A125" s="14"/>
    </row>
    <row r="126" spans="1:1" x14ac:dyDescent="0.2">
      <c r="A126" s="14"/>
    </row>
    <row r="127" spans="1:1" x14ac:dyDescent="0.2">
      <c r="A127" s="14"/>
    </row>
    <row r="128" spans="1:1" x14ac:dyDescent="0.2">
      <c r="A128" s="14"/>
    </row>
    <row r="129" spans="1:1" x14ac:dyDescent="0.2">
      <c r="A129" s="14"/>
    </row>
    <row r="130" spans="1:1" x14ac:dyDescent="0.2">
      <c r="A130" s="14"/>
    </row>
    <row r="131" spans="1:1" x14ac:dyDescent="0.2">
      <c r="A131" s="14"/>
    </row>
    <row r="132" spans="1:1" x14ac:dyDescent="0.2">
      <c r="A132" s="14"/>
    </row>
    <row r="133" spans="1:1" x14ac:dyDescent="0.2">
      <c r="A133" s="14"/>
    </row>
    <row r="134" spans="1:1" x14ac:dyDescent="0.2">
      <c r="A134" s="14"/>
    </row>
    <row r="135" spans="1:1" x14ac:dyDescent="0.2">
      <c r="A135" s="14"/>
    </row>
    <row r="136" spans="1:1" x14ac:dyDescent="0.2">
      <c r="A136" s="14"/>
    </row>
    <row r="137" spans="1:1" x14ac:dyDescent="0.2">
      <c r="A137" s="14"/>
    </row>
    <row r="138" spans="1:1" x14ac:dyDescent="0.2">
      <c r="A138" s="14"/>
    </row>
    <row r="139" spans="1:1" x14ac:dyDescent="0.2">
      <c r="A139" s="14"/>
    </row>
    <row r="140" spans="1:1" x14ac:dyDescent="0.2">
      <c r="A140" s="14"/>
    </row>
    <row r="141" spans="1:1" x14ac:dyDescent="0.2">
      <c r="A141" s="14"/>
    </row>
    <row r="142" spans="1:1" x14ac:dyDescent="0.2">
      <c r="A142" s="14"/>
    </row>
    <row r="143" spans="1:1" x14ac:dyDescent="0.2">
      <c r="A143" s="14"/>
    </row>
    <row r="144" spans="1:1" x14ac:dyDescent="0.2">
      <c r="A144" s="14"/>
    </row>
    <row r="145" spans="1:1" x14ac:dyDescent="0.2">
      <c r="A145" s="14"/>
    </row>
    <row r="146" spans="1:1" x14ac:dyDescent="0.2">
      <c r="A146" s="14"/>
    </row>
    <row r="147" spans="1:1" x14ac:dyDescent="0.2">
      <c r="A147" s="14"/>
    </row>
    <row r="148" spans="1:1" x14ac:dyDescent="0.2">
      <c r="A148" s="14"/>
    </row>
    <row r="149" spans="1:1" x14ac:dyDescent="0.2">
      <c r="A149" s="14"/>
    </row>
    <row r="150" spans="1:1" x14ac:dyDescent="0.2">
      <c r="A150" s="14"/>
    </row>
    <row r="151" spans="1:1" x14ac:dyDescent="0.2">
      <c r="A151" s="14"/>
    </row>
    <row r="152" spans="1:1" x14ac:dyDescent="0.2">
      <c r="A152" s="14"/>
    </row>
    <row r="153" spans="1:1" x14ac:dyDescent="0.2">
      <c r="A153" s="14"/>
    </row>
    <row r="154" spans="1:1" x14ac:dyDescent="0.2">
      <c r="A154" s="14"/>
    </row>
    <row r="155" spans="1:1" x14ac:dyDescent="0.2">
      <c r="A155" s="14"/>
    </row>
    <row r="156" spans="1:1" x14ac:dyDescent="0.2">
      <c r="A156" s="14"/>
    </row>
    <row r="157" spans="1:1" x14ac:dyDescent="0.2">
      <c r="A157" s="14"/>
    </row>
    <row r="158" spans="1:1" x14ac:dyDescent="0.2">
      <c r="A158" s="14"/>
    </row>
    <row r="159" spans="1:1" x14ac:dyDescent="0.2">
      <c r="A159" s="14"/>
    </row>
    <row r="160" spans="1:1" x14ac:dyDescent="0.2">
      <c r="A160" s="14"/>
    </row>
    <row r="161" spans="1:1" x14ac:dyDescent="0.2">
      <c r="A161" s="14"/>
    </row>
    <row r="162" spans="1:1" x14ac:dyDescent="0.2">
      <c r="A162" s="14"/>
    </row>
    <row r="163" spans="1:1" x14ac:dyDescent="0.2">
      <c r="A163" s="14"/>
    </row>
    <row r="164" spans="1:1" x14ac:dyDescent="0.2">
      <c r="A164" s="14"/>
    </row>
    <row r="165" spans="1:1" x14ac:dyDescent="0.2">
      <c r="A165" s="14"/>
    </row>
    <row r="166" spans="1:1" x14ac:dyDescent="0.2">
      <c r="A166" s="14"/>
    </row>
    <row r="167" spans="1:1" x14ac:dyDescent="0.2">
      <c r="A167" s="14"/>
    </row>
    <row r="168" spans="1:1" x14ac:dyDescent="0.2">
      <c r="A168" s="14"/>
    </row>
    <row r="169" spans="1:1" x14ac:dyDescent="0.2">
      <c r="A169" s="14"/>
    </row>
    <row r="170" spans="1:1" x14ac:dyDescent="0.2">
      <c r="A170" s="14"/>
    </row>
    <row r="171" spans="1:1" x14ac:dyDescent="0.2">
      <c r="A171" s="14"/>
    </row>
    <row r="172" spans="1:1" x14ac:dyDescent="0.2">
      <c r="A172" s="14"/>
    </row>
    <row r="173" spans="1:1" x14ac:dyDescent="0.2">
      <c r="A173" s="14"/>
    </row>
    <row r="174" spans="1:1" x14ac:dyDescent="0.2">
      <c r="A174" s="14"/>
    </row>
    <row r="175" spans="1:1" x14ac:dyDescent="0.2">
      <c r="A175" s="14"/>
    </row>
    <row r="176" spans="1:1" x14ac:dyDescent="0.2">
      <c r="A176" s="14"/>
    </row>
    <row r="177" spans="1:1" x14ac:dyDescent="0.2">
      <c r="A177" s="14"/>
    </row>
    <row r="178" spans="1:1" x14ac:dyDescent="0.2">
      <c r="A178" s="14"/>
    </row>
    <row r="179" spans="1:1" x14ac:dyDescent="0.2">
      <c r="A179" s="14"/>
    </row>
    <row r="180" spans="1:1" x14ac:dyDescent="0.2">
      <c r="A180" s="14"/>
    </row>
    <row r="181" spans="1:1" x14ac:dyDescent="0.2">
      <c r="A181" s="14"/>
    </row>
    <row r="182" spans="1:1" x14ac:dyDescent="0.2">
      <c r="A182" s="14"/>
    </row>
    <row r="183" spans="1:1" x14ac:dyDescent="0.2">
      <c r="A183" s="14"/>
    </row>
    <row r="184" spans="1:1" x14ac:dyDescent="0.2">
      <c r="A184" s="14"/>
    </row>
    <row r="185" spans="1:1" x14ac:dyDescent="0.2">
      <c r="A185" s="14"/>
    </row>
    <row r="186" spans="1:1" x14ac:dyDescent="0.2">
      <c r="A186" s="14"/>
    </row>
    <row r="187" spans="1:1" x14ac:dyDescent="0.2">
      <c r="A187" s="14"/>
    </row>
    <row r="188" spans="1:1" x14ac:dyDescent="0.2">
      <c r="A188" s="14"/>
    </row>
    <row r="189" spans="1:1" x14ac:dyDescent="0.2">
      <c r="A189" s="14"/>
    </row>
    <row r="190" spans="1:1" x14ac:dyDescent="0.2">
      <c r="A190" s="14"/>
    </row>
    <row r="191" spans="1:1" x14ac:dyDescent="0.2">
      <c r="A191" s="14"/>
    </row>
    <row r="192" spans="1:1" x14ac:dyDescent="0.2">
      <c r="A192" s="14"/>
    </row>
    <row r="193" spans="1:1" x14ac:dyDescent="0.2">
      <c r="A193" s="14"/>
    </row>
    <row r="194" spans="1:1" x14ac:dyDescent="0.2">
      <c r="A194" s="14"/>
    </row>
    <row r="195" spans="1:1" x14ac:dyDescent="0.2">
      <c r="A195" s="14"/>
    </row>
    <row r="196" spans="1:1" x14ac:dyDescent="0.2">
      <c r="A196" s="14"/>
    </row>
    <row r="197" spans="1:1" x14ac:dyDescent="0.2">
      <c r="A197" s="14"/>
    </row>
    <row r="198" spans="1:1" x14ac:dyDescent="0.2">
      <c r="A198" s="14"/>
    </row>
    <row r="199" spans="1:1" x14ac:dyDescent="0.2">
      <c r="A199" s="14"/>
    </row>
    <row r="200" spans="1:1" x14ac:dyDescent="0.2">
      <c r="A200" s="14"/>
    </row>
    <row r="201" spans="1:1" x14ac:dyDescent="0.2">
      <c r="A201" s="14"/>
    </row>
  </sheetData>
  <sheetProtection algorithmName="SHA-512" hashValue="oe0tIfxLaxsNruW3VvGgih1iQ/pH0C5yFZyGWjFapCvIafDcl5z86TaiSyK1Pi0wgI7AkF46eSDDU91835ZKVw==" saltValue="W2eH6nZ7ci1AMmYQbXJXng==" spinCount="100000" sheet="1" objects="1" scenarios="1"/>
  <mergeCells count="2">
    <mergeCell ref="C1:D1"/>
    <mergeCell ref="C2:D2"/>
  </mergeCells>
  <dataValidations xWindow="1202" yWindow="251" count="5">
    <dataValidation allowBlank="1" showInputMessage="1" showErrorMessage="1" promptTitle="Agency Name" prompt="Input Agency Name" sqref="C1" xr:uid="{00000000-0002-0000-0000-000000000000}"/>
    <dataValidation allowBlank="1" showInputMessage="1" showErrorMessage="1" prompt="This column represents physical cash received during the period October 1 through September 30.  " sqref="C27:C47 C49:C83 C7:C25" xr:uid="{00000000-0002-0000-0000-000001000000}"/>
    <dataValidation allowBlank="1" showInputMessage="1" showErrorMessage="1" prompt="Only include funds that were requested at 9/30 but not received.  " sqref="D27:D47 D49:D83 D7:D25" xr:uid="{00000000-0002-0000-0000-000002000000}"/>
    <dataValidation allowBlank="1" showInputMessage="1" showErrorMessage="1" prompt="General Fund amounts should be obligated by 6/30 and liquidated by 9/30.  If cash remains on hand at 9/30 please remit payment to VDA." sqref="G49 G51 G53 G55 G59 G61 G63 G57 G27:G47 G14:G23" xr:uid="{00000000-0002-0000-0000-000003000000}"/>
    <dataValidation allowBlank="1" showInputMessage="1" showErrorMessage="1" prompt="This column represents accrued costs during the period of October 1 through September 30" sqref="F49:F83 F27:F47 F7:F25" xr:uid="{00000000-0002-0000-0000-000004000000}"/>
  </dataValidations>
  <pageMargins left="0.75" right="0.25" top="0.25" bottom="0.25" header="0.3" footer="0.3"/>
  <pageSetup scale="53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16"/>
  <sheetViews>
    <sheetView zoomScale="68" zoomScaleNormal="68" workbookViewId="0">
      <pane xSplit="1" topLeftCell="B1" activePane="topRight" state="frozen"/>
      <selection pane="topRight" activeCell="B44" sqref="B44"/>
    </sheetView>
  </sheetViews>
  <sheetFormatPr defaultColWidth="8" defaultRowHeight="15.75" x14ac:dyDescent="0.25"/>
  <cols>
    <col min="1" max="1" width="36.7109375" style="60" customWidth="1"/>
    <col min="2" max="16" width="12.5703125" style="60" customWidth="1"/>
    <col min="17" max="17" width="13" style="60" customWidth="1"/>
    <col min="18" max="32" width="12.5703125" style="60" customWidth="1"/>
    <col min="33" max="16384" width="8" style="60"/>
  </cols>
  <sheetData>
    <row r="1" spans="1:32" x14ac:dyDescent="0.25">
      <c r="A1" s="130" t="s">
        <v>28</v>
      </c>
      <c r="B1" s="130"/>
      <c r="D1" s="131">
        <f>'Schedule A'!C1</f>
        <v>0</v>
      </c>
      <c r="E1" s="131"/>
      <c r="F1" s="131"/>
    </row>
    <row r="2" spans="1:32" x14ac:dyDescent="0.25">
      <c r="A2" s="61"/>
      <c r="B2" s="61"/>
      <c r="F2" s="107"/>
      <c r="I2" s="61"/>
      <c r="J2" s="61"/>
      <c r="K2" s="61"/>
      <c r="L2" s="61"/>
      <c r="M2" s="61"/>
      <c r="N2" s="61"/>
      <c r="O2" s="61"/>
      <c r="P2" s="61"/>
      <c r="Q2" s="61"/>
    </row>
    <row r="3" spans="1:32" ht="13.15" customHeight="1" x14ac:dyDescent="0.25">
      <c r="D3" s="62" t="s">
        <v>29</v>
      </c>
    </row>
    <row r="4" spans="1:32" ht="16.5" thickBot="1" x14ac:dyDescent="0.3">
      <c r="C4" s="63" t="s">
        <v>30</v>
      </c>
      <c r="D4" s="132">
        <v>45566</v>
      </c>
      <c r="E4" s="132"/>
      <c r="F4" s="64" t="s">
        <v>31</v>
      </c>
      <c r="G4" s="132">
        <v>45930</v>
      </c>
      <c r="H4" s="132"/>
    </row>
    <row r="5" spans="1:32" s="65" customFormat="1" ht="95.25" thickBot="1" x14ac:dyDescent="0.3">
      <c r="B5" s="120" t="s">
        <v>124</v>
      </c>
      <c r="C5" s="121" t="s">
        <v>32</v>
      </c>
      <c r="D5" s="121" t="s">
        <v>33</v>
      </c>
      <c r="E5" s="121" t="s">
        <v>34</v>
      </c>
      <c r="F5" s="121" t="s">
        <v>35</v>
      </c>
      <c r="G5" s="121" t="s">
        <v>36</v>
      </c>
      <c r="H5" s="122" t="s">
        <v>37</v>
      </c>
      <c r="I5" s="123" t="s">
        <v>126</v>
      </c>
      <c r="J5" s="121" t="s">
        <v>147</v>
      </c>
      <c r="K5" s="123" t="s">
        <v>148</v>
      </c>
      <c r="L5" s="123" t="s">
        <v>149</v>
      </c>
      <c r="M5" s="123" t="s">
        <v>150</v>
      </c>
      <c r="N5" s="123" t="s">
        <v>152</v>
      </c>
      <c r="O5" s="123" t="s">
        <v>151</v>
      </c>
      <c r="P5" s="123" t="s">
        <v>153</v>
      </c>
      <c r="Q5" s="123" t="s">
        <v>209</v>
      </c>
      <c r="R5" s="121" t="s">
        <v>38</v>
      </c>
      <c r="S5" s="121" t="s">
        <v>39</v>
      </c>
      <c r="T5" s="121" t="s">
        <v>40</v>
      </c>
      <c r="U5" s="121" t="s">
        <v>41</v>
      </c>
      <c r="V5" s="121" t="s">
        <v>115</v>
      </c>
      <c r="W5" s="121" t="s">
        <v>42</v>
      </c>
      <c r="X5" s="121" t="s">
        <v>113</v>
      </c>
      <c r="Y5" s="121" t="s">
        <v>43</v>
      </c>
      <c r="Z5" s="121" t="s">
        <v>44</v>
      </c>
      <c r="AA5" s="121" t="s">
        <v>45</v>
      </c>
      <c r="AB5" s="121" t="s">
        <v>46</v>
      </c>
      <c r="AC5" s="121" t="s">
        <v>114</v>
      </c>
      <c r="AD5" s="121" t="s">
        <v>47</v>
      </c>
      <c r="AE5" s="121" t="s">
        <v>48</v>
      </c>
      <c r="AF5" s="124" t="s">
        <v>49</v>
      </c>
    </row>
    <row r="6" spans="1:32" x14ac:dyDescent="0.25">
      <c r="A6" s="66" t="s">
        <v>50</v>
      </c>
      <c r="B6" s="116"/>
      <c r="C6" s="117"/>
      <c r="D6" s="117"/>
      <c r="E6" s="117"/>
      <c r="F6" s="117"/>
      <c r="G6" s="117"/>
      <c r="H6" s="117"/>
      <c r="I6" s="116"/>
      <c r="J6" s="116"/>
      <c r="K6" s="116"/>
      <c r="L6" s="116"/>
      <c r="M6" s="116"/>
      <c r="N6" s="116"/>
      <c r="O6" s="116"/>
      <c r="P6" s="116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8"/>
      <c r="AF6" s="119"/>
    </row>
    <row r="7" spans="1:32" x14ac:dyDescent="0.25">
      <c r="A7" s="67" t="s">
        <v>51</v>
      </c>
      <c r="B7" s="98"/>
      <c r="C7" s="99"/>
      <c r="D7" s="99"/>
      <c r="E7" s="99"/>
      <c r="F7" s="99"/>
      <c r="G7" s="99"/>
      <c r="H7" s="99"/>
      <c r="I7" s="98"/>
      <c r="J7" s="98"/>
      <c r="K7" s="98"/>
      <c r="L7" s="98"/>
      <c r="M7" s="98"/>
      <c r="N7" s="98"/>
      <c r="O7" s="98"/>
      <c r="P7" s="98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100"/>
    </row>
    <row r="8" spans="1:32" x14ac:dyDescent="0.25">
      <c r="A8" s="68" t="s">
        <v>52</v>
      </c>
      <c r="B8" s="69"/>
      <c r="C8" s="70"/>
      <c r="D8" s="70"/>
      <c r="E8" s="70"/>
      <c r="F8" s="71"/>
      <c r="G8" s="70"/>
      <c r="H8" s="70"/>
      <c r="I8" s="70"/>
      <c r="J8" s="69"/>
      <c r="K8" s="69"/>
      <c r="L8" s="69"/>
      <c r="M8" s="69"/>
      <c r="N8" s="69"/>
      <c r="O8" s="70"/>
      <c r="P8" s="70"/>
      <c r="Q8" s="70"/>
      <c r="R8" s="69"/>
      <c r="S8" s="69"/>
      <c r="T8" s="69"/>
      <c r="U8" s="71"/>
      <c r="V8" s="69"/>
      <c r="W8" s="70"/>
      <c r="X8" s="69"/>
      <c r="Y8" s="69"/>
      <c r="Z8" s="70"/>
      <c r="AA8" s="70"/>
      <c r="AB8" s="70"/>
      <c r="AC8" s="70"/>
      <c r="AD8" s="71"/>
      <c r="AE8" s="69"/>
      <c r="AF8" s="92">
        <f t="shared" ref="AF8:AF51" si="0">SUM(B8:AE8)</f>
        <v>0</v>
      </c>
    </row>
    <row r="9" spans="1:32" x14ac:dyDescent="0.25">
      <c r="A9" s="68" t="s">
        <v>53</v>
      </c>
      <c r="B9" s="69"/>
      <c r="C9" s="70"/>
      <c r="D9" s="70"/>
      <c r="E9" s="70"/>
      <c r="F9" s="71"/>
      <c r="G9" s="70"/>
      <c r="H9" s="70"/>
      <c r="I9" s="70"/>
      <c r="J9" s="69"/>
      <c r="K9" s="69"/>
      <c r="L9" s="69"/>
      <c r="M9" s="69"/>
      <c r="N9" s="69"/>
      <c r="O9" s="70"/>
      <c r="P9" s="70"/>
      <c r="Q9" s="70"/>
      <c r="R9" s="69"/>
      <c r="S9" s="69"/>
      <c r="T9" s="69"/>
      <c r="U9" s="71"/>
      <c r="V9" s="69"/>
      <c r="W9" s="70"/>
      <c r="X9" s="69"/>
      <c r="Y9" s="69"/>
      <c r="Z9" s="70"/>
      <c r="AA9" s="70"/>
      <c r="AB9" s="70"/>
      <c r="AC9" s="70"/>
      <c r="AD9" s="71"/>
      <c r="AE9" s="69"/>
      <c r="AF9" s="92">
        <f t="shared" si="0"/>
        <v>0</v>
      </c>
    </row>
    <row r="10" spans="1:32" x14ac:dyDescent="0.25">
      <c r="A10" s="68" t="s">
        <v>54</v>
      </c>
      <c r="B10" s="69"/>
      <c r="C10" s="70"/>
      <c r="D10" s="70"/>
      <c r="E10" s="70"/>
      <c r="F10" s="71"/>
      <c r="G10" s="70"/>
      <c r="H10" s="70"/>
      <c r="I10" s="70"/>
      <c r="J10" s="69"/>
      <c r="K10" s="69"/>
      <c r="L10" s="69"/>
      <c r="M10" s="69"/>
      <c r="N10" s="69"/>
      <c r="O10" s="70"/>
      <c r="P10" s="70"/>
      <c r="Q10" s="70"/>
      <c r="R10" s="69"/>
      <c r="S10" s="69"/>
      <c r="T10" s="69"/>
      <c r="U10" s="71"/>
      <c r="V10" s="69"/>
      <c r="W10" s="70"/>
      <c r="X10" s="69"/>
      <c r="Y10" s="69"/>
      <c r="Z10" s="70"/>
      <c r="AA10" s="70"/>
      <c r="AB10" s="70"/>
      <c r="AC10" s="70"/>
      <c r="AD10" s="71"/>
      <c r="AE10" s="69"/>
      <c r="AF10" s="92">
        <f t="shared" si="0"/>
        <v>0</v>
      </c>
    </row>
    <row r="11" spans="1:32" x14ac:dyDescent="0.25">
      <c r="A11" s="68" t="s">
        <v>55</v>
      </c>
      <c r="B11" s="69"/>
      <c r="C11" s="70"/>
      <c r="D11" s="70"/>
      <c r="E11" s="70"/>
      <c r="F11" s="71"/>
      <c r="G11" s="70"/>
      <c r="H11" s="70"/>
      <c r="I11" s="70"/>
      <c r="J11" s="69"/>
      <c r="K11" s="69"/>
      <c r="L11" s="69"/>
      <c r="M11" s="69"/>
      <c r="N11" s="69"/>
      <c r="O11" s="70"/>
      <c r="P11" s="70"/>
      <c r="Q11" s="70"/>
      <c r="R11" s="69"/>
      <c r="S11" s="69"/>
      <c r="T11" s="69"/>
      <c r="U11" s="71"/>
      <c r="V11" s="69"/>
      <c r="W11" s="70"/>
      <c r="X11" s="69"/>
      <c r="Y11" s="69"/>
      <c r="Z11" s="70"/>
      <c r="AA11" s="70"/>
      <c r="AB11" s="70"/>
      <c r="AC11" s="70"/>
      <c r="AD11" s="71"/>
      <c r="AE11" s="69"/>
      <c r="AF11" s="92">
        <f t="shared" si="0"/>
        <v>0</v>
      </c>
    </row>
    <row r="12" spans="1:32" x14ac:dyDescent="0.25">
      <c r="A12" s="68" t="s">
        <v>56</v>
      </c>
      <c r="B12" s="69"/>
      <c r="C12" s="70"/>
      <c r="D12" s="70"/>
      <c r="E12" s="70"/>
      <c r="F12" s="71"/>
      <c r="G12" s="70"/>
      <c r="H12" s="70"/>
      <c r="I12" s="70"/>
      <c r="J12" s="69"/>
      <c r="K12" s="69"/>
      <c r="L12" s="69"/>
      <c r="M12" s="69"/>
      <c r="N12" s="69"/>
      <c r="O12" s="70"/>
      <c r="P12" s="70"/>
      <c r="Q12" s="70"/>
      <c r="R12" s="69"/>
      <c r="S12" s="69"/>
      <c r="T12" s="69"/>
      <c r="U12" s="71"/>
      <c r="V12" s="69"/>
      <c r="W12" s="70"/>
      <c r="X12" s="69"/>
      <c r="Y12" s="69"/>
      <c r="Z12" s="70"/>
      <c r="AA12" s="70"/>
      <c r="AB12" s="70"/>
      <c r="AC12" s="70"/>
      <c r="AD12" s="71"/>
      <c r="AE12" s="69"/>
      <c r="AF12" s="92">
        <f t="shared" si="0"/>
        <v>0</v>
      </c>
    </row>
    <row r="13" spans="1:32" x14ac:dyDescent="0.25">
      <c r="A13" s="68" t="s">
        <v>111</v>
      </c>
      <c r="B13" s="69"/>
      <c r="C13" s="70"/>
      <c r="D13" s="70"/>
      <c r="E13" s="70"/>
      <c r="F13" s="71"/>
      <c r="G13" s="70"/>
      <c r="H13" s="70"/>
      <c r="I13" s="70"/>
      <c r="J13" s="69"/>
      <c r="K13" s="69"/>
      <c r="L13" s="69"/>
      <c r="M13" s="69"/>
      <c r="N13" s="69"/>
      <c r="O13" s="70"/>
      <c r="P13" s="70"/>
      <c r="Q13" s="70"/>
      <c r="R13" s="69"/>
      <c r="S13" s="69"/>
      <c r="T13" s="71"/>
      <c r="U13" s="71"/>
      <c r="V13" s="69"/>
      <c r="W13" s="70"/>
      <c r="X13" s="69"/>
      <c r="Y13" s="71"/>
      <c r="Z13" s="70"/>
      <c r="AA13" s="70"/>
      <c r="AB13" s="70"/>
      <c r="AC13" s="69"/>
      <c r="AD13" s="71"/>
      <c r="AE13" s="69"/>
      <c r="AF13" s="92">
        <f t="shared" si="0"/>
        <v>0</v>
      </c>
    </row>
    <row r="14" spans="1:32" x14ac:dyDescent="0.25">
      <c r="A14" s="68" t="s">
        <v>119</v>
      </c>
      <c r="B14" s="70"/>
      <c r="C14" s="70"/>
      <c r="D14" s="70"/>
      <c r="E14" s="70"/>
      <c r="F14" s="71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69"/>
      <c r="S14" s="69"/>
      <c r="T14" s="69"/>
      <c r="U14" s="71"/>
      <c r="V14" s="69"/>
      <c r="W14" s="70"/>
      <c r="X14" s="70"/>
      <c r="Y14" s="71"/>
      <c r="Z14" s="70"/>
      <c r="AA14" s="70"/>
      <c r="AB14" s="70"/>
      <c r="AC14" s="115"/>
      <c r="AD14" s="71"/>
      <c r="AE14" s="69"/>
      <c r="AF14" s="92">
        <f t="shared" si="0"/>
        <v>0</v>
      </c>
    </row>
    <row r="15" spans="1:32" x14ac:dyDescent="0.25">
      <c r="A15" s="68" t="s">
        <v>57</v>
      </c>
      <c r="B15" s="69"/>
      <c r="C15" s="70"/>
      <c r="D15" s="70"/>
      <c r="E15" s="69"/>
      <c r="F15" s="71"/>
      <c r="G15" s="70"/>
      <c r="H15" s="70"/>
      <c r="I15" s="70"/>
      <c r="J15" s="69"/>
      <c r="K15" s="69"/>
      <c r="L15" s="69"/>
      <c r="M15" s="69"/>
      <c r="N15" s="69"/>
      <c r="O15" s="70"/>
      <c r="P15" s="70"/>
      <c r="Q15" s="70"/>
      <c r="R15" s="69"/>
      <c r="S15" s="69"/>
      <c r="T15" s="71"/>
      <c r="U15" s="71"/>
      <c r="V15" s="69"/>
      <c r="W15" s="70"/>
      <c r="X15" s="69"/>
      <c r="Y15" s="71"/>
      <c r="Z15" s="70"/>
      <c r="AA15" s="70"/>
      <c r="AB15" s="70"/>
      <c r="AC15" s="69"/>
      <c r="AD15" s="71"/>
      <c r="AE15" s="69"/>
      <c r="AF15" s="92">
        <f t="shared" si="0"/>
        <v>0</v>
      </c>
    </row>
    <row r="16" spans="1:32" x14ac:dyDescent="0.25">
      <c r="A16" s="68" t="s">
        <v>120</v>
      </c>
      <c r="B16" s="70"/>
      <c r="C16" s="70"/>
      <c r="D16" s="70"/>
      <c r="E16" s="70"/>
      <c r="F16" s="71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69"/>
      <c r="S16" s="69"/>
      <c r="T16" s="69"/>
      <c r="U16" s="71"/>
      <c r="V16" s="69"/>
      <c r="W16" s="70"/>
      <c r="X16" s="70"/>
      <c r="Y16" s="71"/>
      <c r="Z16" s="70"/>
      <c r="AA16" s="70"/>
      <c r="AB16" s="70"/>
      <c r="AC16" s="69"/>
      <c r="AD16" s="71"/>
      <c r="AE16" s="69"/>
      <c r="AF16" s="92">
        <f t="shared" si="0"/>
        <v>0</v>
      </c>
    </row>
    <row r="17" spans="1:32" x14ac:dyDescent="0.25">
      <c r="A17" s="68" t="s">
        <v>58</v>
      </c>
      <c r="B17" s="69"/>
      <c r="C17" s="70"/>
      <c r="D17" s="70"/>
      <c r="E17" s="70"/>
      <c r="F17" s="71"/>
      <c r="G17" s="70"/>
      <c r="H17" s="70"/>
      <c r="I17" s="69"/>
      <c r="J17" s="69"/>
      <c r="K17" s="69"/>
      <c r="L17" s="69"/>
      <c r="M17" s="69"/>
      <c r="N17" s="69"/>
      <c r="O17" s="70"/>
      <c r="P17" s="70"/>
      <c r="Q17" s="70"/>
      <c r="R17" s="69"/>
      <c r="S17" s="69"/>
      <c r="T17" s="71"/>
      <c r="U17" s="71"/>
      <c r="V17" s="69"/>
      <c r="W17" s="70"/>
      <c r="X17" s="69"/>
      <c r="Y17" s="71"/>
      <c r="Z17" s="70"/>
      <c r="AA17" s="70"/>
      <c r="AB17" s="70"/>
      <c r="AC17" s="70"/>
      <c r="AD17" s="71"/>
      <c r="AE17" s="69"/>
      <c r="AF17" s="92">
        <f t="shared" si="0"/>
        <v>0</v>
      </c>
    </row>
    <row r="18" spans="1:32" x14ac:dyDescent="0.25">
      <c r="A18" s="68" t="s">
        <v>59</v>
      </c>
      <c r="B18" s="125"/>
      <c r="C18" s="72"/>
      <c r="D18" s="70"/>
      <c r="E18" s="70"/>
      <c r="F18" s="70"/>
      <c r="G18" s="70"/>
      <c r="H18" s="70"/>
      <c r="I18" s="70"/>
      <c r="J18" s="69"/>
      <c r="K18" s="69"/>
      <c r="L18" s="69"/>
      <c r="M18" s="69"/>
      <c r="N18" s="69"/>
      <c r="O18" s="70"/>
      <c r="P18" s="70"/>
      <c r="Q18" s="70"/>
      <c r="R18" s="69"/>
      <c r="S18" s="69"/>
      <c r="T18" s="71"/>
      <c r="U18" s="71"/>
      <c r="V18" s="69"/>
      <c r="W18" s="70"/>
      <c r="X18" s="69"/>
      <c r="Y18" s="71"/>
      <c r="Z18" s="70"/>
      <c r="AA18" s="70"/>
      <c r="AB18" s="70"/>
      <c r="AC18" s="69"/>
      <c r="AD18" s="71"/>
      <c r="AE18" s="69"/>
      <c r="AF18" s="92">
        <f t="shared" si="0"/>
        <v>0</v>
      </c>
    </row>
    <row r="19" spans="1:32" x14ac:dyDescent="0.25">
      <c r="A19" s="68" t="s">
        <v>60</v>
      </c>
      <c r="B19" s="69"/>
      <c r="C19" s="70"/>
      <c r="D19" s="70"/>
      <c r="E19" s="70"/>
      <c r="F19" s="71"/>
      <c r="G19" s="70"/>
      <c r="H19" s="70"/>
      <c r="I19" s="69"/>
      <c r="J19" s="69"/>
      <c r="K19" s="69"/>
      <c r="L19" s="69"/>
      <c r="M19" s="69"/>
      <c r="N19" s="69"/>
      <c r="O19" s="70"/>
      <c r="P19" s="70"/>
      <c r="Q19" s="70"/>
      <c r="R19" s="69"/>
      <c r="S19" s="69"/>
      <c r="T19" s="69"/>
      <c r="U19" s="71"/>
      <c r="V19" s="69"/>
      <c r="W19" s="70"/>
      <c r="X19" s="69"/>
      <c r="Y19" s="71"/>
      <c r="Z19" s="69"/>
      <c r="AA19" s="70"/>
      <c r="AB19" s="70"/>
      <c r="AC19" s="70"/>
      <c r="AD19" s="71"/>
      <c r="AE19" s="69"/>
      <c r="AF19" s="92">
        <f t="shared" si="0"/>
        <v>0</v>
      </c>
    </row>
    <row r="20" spans="1:32" x14ac:dyDescent="0.25">
      <c r="A20" s="68" t="s">
        <v>61</v>
      </c>
      <c r="B20" s="69"/>
      <c r="C20" s="70"/>
      <c r="D20" s="70"/>
      <c r="E20" s="70"/>
      <c r="F20" s="71"/>
      <c r="G20" s="70"/>
      <c r="H20" s="70"/>
      <c r="I20" s="70"/>
      <c r="J20" s="69"/>
      <c r="K20" s="69"/>
      <c r="L20" s="69"/>
      <c r="M20" s="69"/>
      <c r="N20" s="69"/>
      <c r="O20" s="70"/>
      <c r="P20" s="70"/>
      <c r="Q20" s="70"/>
      <c r="R20" s="69"/>
      <c r="S20" s="69"/>
      <c r="T20" s="69"/>
      <c r="U20" s="71"/>
      <c r="V20" s="69"/>
      <c r="W20" s="70"/>
      <c r="X20" s="69"/>
      <c r="Y20" s="71"/>
      <c r="Z20" s="69"/>
      <c r="AA20" s="70"/>
      <c r="AB20" s="70"/>
      <c r="AC20" s="70"/>
      <c r="AD20" s="71"/>
      <c r="AE20" s="69"/>
      <c r="AF20" s="92">
        <f t="shared" si="0"/>
        <v>0</v>
      </c>
    </row>
    <row r="21" spans="1:32" x14ac:dyDescent="0.25">
      <c r="A21" s="68" t="s">
        <v>62</v>
      </c>
      <c r="B21" s="70"/>
      <c r="C21" s="69"/>
      <c r="D21" s="70"/>
      <c r="E21" s="71"/>
      <c r="F21" s="71"/>
      <c r="G21" s="70"/>
      <c r="H21" s="70"/>
      <c r="I21" s="70"/>
      <c r="J21" s="69"/>
      <c r="K21" s="69"/>
      <c r="L21" s="69"/>
      <c r="M21" s="69"/>
      <c r="N21" s="69"/>
      <c r="O21" s="70"/>
      <c r="P21" s="70"/>
      <c r="Q21" s="70"/>
      <c r="R21" s="69"/>
      <c r="S21" s="69"/>
      <c r="T21" s="71"/>
      <c r="U21" s="71"/>
      <c r="V21" s="69"/>
      <c r="W21" s="69"/>
      <c r="X21" s="69"/>
      <c r="Y21" s="71"/>
      <c r="Z21" s="70"/>
      <c r="AA21" s="70"/>
      <c r="AB21" s="69"/>
      <c r="AC21" s="70"/>
      <c r="AD21" s="71"/>
      <c r="AE21" s="69"/>
      <c r="AF21" s="92">
        <f t="shared" si="0"/>
        <v>0</v>
      </c>
    </row>
    <row r="22" spans="1:32" x14ac:dyDescent="0.25">
      <c r="A22" s="68" t="s">
        <v>207</v>
      </c>
      <c r="B22" s="70"/>
      <c r="C22" s="115"/>
      <c r="D22" s="70"/>
      <c r="E22" s="126"/>
      <c r="F22" s="71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92">
        <f t="shared" si="0"/>
        <v>0</v>
      </c>
    </row>
    <row r="23" spans="1:32" x14ac:dyDescent="0.25">
      <c r="A23" s="68" t="s">
        <v>63</v>
      </c>
      <c r="B23" s="70"/>
      <c r="C23" s="70"/>
      <c r="D23" s="69"/>
      <c r="E23" s="70"/>
      <c r="F23" s="71"/>
      <c r="G23" s="70"/>
      <c r="H23" s="70"/>
      <c r="I23" s="70"/>
      <c r="J23" s="69"/>
      <c r="K23" s="69"/>
      <c r="L23" s="69"/>
      <c r="M23" s="69"/>
      <c r="N23" s="69"/>
      <c r="O23" s="70"/>
      <c r="P23" s="70"/>
      <c r="Q23" s="70"/>
      <c r="R23" s="69"/>
      <c r="S23" s="69"/>
      <c r="T23" s="71"/>
      <c r="U23" s="71"/>
      <c r="V23" s="69"/>
      <c r="W23" s="69"/>
      <c r="X23" s="69"/>
      <c r="Y23" s="71"/>
      <c r="Z23" s="70"/>
      <c r="AA23" s="69"/>
      <c r="AB23" s="69"/>
      <c r="AC23" s="70"/>
      <c r="AD23" s="71"/>
      <c r="AE23" s="69"/>
      <c r="AF23" s="92">
        <f t="shared" si="0"/>
        <v>0</v>
      </c>
    </row>
    <row r="24" spans="1:32" x14ac:dyDescent="0.25">
      <c r="A24" s="68" t="s">
        <v>208</v>
      </c>
      <c r="B24" s="70"/>
      <c r="C24" s="70"/>
      <c r="D24" s="115"/>
      <c r="E24" s="70"/>
      <c r="F24" s="71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92">
        <f t="shared" si="0"/>
        <v>0</v>
      </c>
    </row>
    <row r="25" spans="1:32" x14ac:dyDescent="0.25">
      <c r="A25" s="68" t="s">
        <v>64</v>
      </c>
      <c r="B25" s="70"/>
      <c r="C25" s="70"/>
      <c r="D25" s="70"/>
      <c r="E25" s="70"/>
      <c r="F25" s="71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69"/>
      <c r="T25" s="69"/>
      <c r="U25" s="71"/>
      <c r="V25" s="69"/>
      <c r="W25" s="70"/>
      <c r="X25" s="69"/>
      <c r="Y25" s="71"/>
      <c r="Z25" s="70"/>
      <c r="AA25" s="69"/>
      <c r="AB25" s="69"/>
      <c r="AC25" s="70"/>
      <c r="AD25" s="71"/>
      <c r="AE25" s="69"/>
      <c r="AF25" s="92">
        <f t="shared" si="0"/>
        <v>0</v>
      </c>
    </row>
    <row r="26" spans="1:32" x14ac:dyDescent="0.25">
      <c r="A26" s="68" t="s">
        <v>112</v>
      </c>
      <c r="B26" s="70"/>
      <c r="C26" s="69"/>
      <c r="D26" s="69"/>
      <c r="E26" s="70"/>
      <c r="F26" s="71"/>
      <c r="G26" s="70"/>
      <c r="H26" s="70"/>
      <c r="I26" s="70"/>
      <c r="J26" s="69"/>
      <c r="K26" s="69"/>
      <c r="L26" s="69"/>
      <c r="M26" s="69"/>
      <c r="N26" s="69"/>
      <c r="O26" s="70"/>
      <c r="P26" s="70"/>
      <c r="Q26" s="70"/>
      <c r="R26" s="69"/>
      <c r="S26" s="69"/>
      <c r="T26" s="69"/>
      <c r="U26" s="71"/>
      <c r="V26" s="69"/>
      <c r="W26" s="70"/>
      <c r="X26" s="69"/>
      <c r="Y26" s="71"/>
      <c r="Z26" s="70"/>
      <c r="AA26" s="70"/>
      <c r="AB26" s="115"/>
      <c r="AC26" s="70"/>
      <c r="AD26" s="71"/>
      <c r="AE26" s="69"/>
      <c r="AF26" s="92">
        <f t="shared" si="0"/>
        <v>0</v>
      </c>
    </row>
    <row r="27" spans="1:32" x14ac:dyDescent="0.25">
      <c r="A27" s="68" t="s">
        <v>129</v>
      </c>
      <c r="B27" s="70"/>
      <c r="C27" s="69"/>
      <c r="D27" s="69"/>
      <c r="E27" s="70"/>
      <c r="F27" s="70"/>
      <c r="G27" s="70"/>
      <c r="H27" s="70"/>
      <c r="I27" s="70"/>
      <c r="J27" s="69"/>
      <c r="K27" s="69"/>
      <c r="L27" s="69"/>
      <c r="M27" s="69"/>
      <c r="N27" s="69"/>
      <c r="O27" s="70"/>
      <c r="P27" s="70"/>
      <c r="Q27" s="70"/>
      <c r="R27" s="69"/>
      <c r="S27" s="69"/>
      <c r="T27" s="69"/>
      <c r="U27" s="71"/>
      <c r="V27" s="69"/>
      <c r="W27" s="70"/>
      <c r="X27" s="69"/>
      <c r="Y27" s="71"/>
      <c r="Z27" s="70"/>
      <c r="AA27" s="70"/>
      <c r="AB27" s="115"/>
      <c r="AC27" s="70"/>
      <c r="AD27" s="71"/>
      <c r="AE27" s="69"/>
      <c r="AF27" s="92">
        <f t="shared" si="0"/>
        <v>0</v>
      </c>
    </row>
    <row r="28" spans="1:32" x14ac:dyDescent="0.25">
      <c r="A28" s="68" t="s">
        <v>128</v>
      </c>
      <c r="B28" s="69"/>
      <c r="C28" s="70"/>
      <c r="D28" s="70"/>
      <c r="E28" s="69"/>
      <c r="F28" s="71"/>
      <c r="G28" s="70"/>
      <c r="H28" s="70"/>
      <c r="I28" s="70"/>
      <c r="J28" s="69"/>
      <c r="K28" s="69"/>
      <c r="L28" s="69"/>
      <c r="M28" s="69"/>
      <c r="N28" s="69"/>
      <c r="O28" s="70"/>
      <c r="P28" s="70"/>
      <c r="Q28" s="70"/>
      <c r="R28" s="69"/>
      <c r="S28" s="69"/>
      <c r="T28" s="69"/>
      <c r="U28" s="71"/>
      <c r="V28" s="69"/>
      <c r="W28" s="70"/>
      <c r="X28" s="69"/>
      <c r="Y28" s="71"/>
      <c r="Z28" s="70"/>
      <c r="AA28" s="70"/>
      <c r="AB28" s="70"/>
      <c r="AC28" s="70"/>
      <c r="AD28" s="71"/>
      <c r="AE28" s="69"/>
      <c r="AF28" s="92">
        <f t="shared" si="0"/>
        <v>0</v>
      </c>
    </row>
    <row r="29" spans="1:32" x14ac:dyDescent="0.25">
      <c r="A29" s="68" t="s">
        <v>116</v>
      </c>
      <c r="B29" s="69"/>
      <c r="C29" s="70"/>
      <c r="D29" s="70"/>
      <c r="E29" s="69"/>
      <c r="F29" s="71"/>
      <c r="G29" s="70"/>
      <c r="H29" s="70"/>
      <c r="I29" s="70"/>
      <c r="J29" s="69"/>
      <c r="K29" s="69"/>
      <c r="L29" s="69"/>
      <c r="M29" s="69"/>
      <c r="N29" s="69"/>
      <c r="O29" s="70"/>
      <c r="P29" s="70"/>
      <c r="Q29" s="70"/>
      <c r="R29" s="69"/>
      <c r="S29" s="69"/>
      <c r="T29" s="69"/>
      <c r="U29" s="71"/>
      <c r="V29" s="69"/>
      <c r="W29" s="70"/>
      <c r="X29" s="69"/>
      <c r="Y29" s="71"/>
      <c r="Z29" s="70"/>
      <c r="AA29" s="70"/>
      <c r="AB29" s="70"/>
      <c r="AC29" s="70"/>
      <c r="AD29" s="71"/>
      <c r="AE29" s="69"/>
      <c r="AF29" s="92">
        <f t="shared" si="0"/>
        <v>0</v>
      </c>
    </row>
    <row r="30" spans="1:32" x14ac:dyDescent="0.25">
      <c r="A30" s="68" t="s">
        <v>117</v>
      </c>
      <c r="B30" s="69"/>
      <c r="C30" s="70"/>
      <c r="D30" s="70"/>
      <c r="E30" s="69"/>
      <c r="F30" s="71"/>
      <c r="G30" s="70"/>
      <c r="H30" s="70"/>
      <c r="I30" s="70"/>
      <c r="J30" s="69"/>
      <c r="K30" s="69"/>
      <c r="L30" s="69"/>
      <c r="M30" s="69"/>
      <c r="N30" s="69"/>
      <c r="O30" s="70"/>
      <c r="P30" s="70"/>
      <c r="Q30" s="70"/>
      <c r="R30" s="69"/>
      <c r="S30" s="69"/>
      <c r="T30" s="69"/>
      <c r="U30" s="71"/>
      <c r="V30" s="69"/>
      <c r="W30" s="70"/>
      <c r="X30" s="69"/>
      <c r="Y30" s="71"/>
      <c r="Z30" s="70"/>
      <c r="AA30" s="70"/>
      <c r="AB30" s="70"/>
      <c r="AC30" s="70"/>
      <c r="AD30" s="71"/>
      <c r="AE30" s="69"/>
      <c r="AF30" s="92">
        <f t="shared" si="0"/>
        <v>0</v>
      </c>
    </row>
    <row r="31" spans="1:32" x14ac:dyDescent="0.25">
      <c r="A31" s="68" t="s">
        <v>121</v>
      </c>
      <c r="B31" s="69"/>
      <c r="C31" s="70"/>
      <c r="D31" s="70"/>
      <c r="E31" s="70"/>
      <c r="F31" s="70"/>
      <c r="G31" s="70"/>
      <c r="H31" s="70"/>
      <c r="I31" s="70"/>
      <c r="J31" s="69"/>
      <c r="K31" s="69"/>
      <c r="L31" s="69"/>
      <c r="M31" s="69"/>
      <c r="N31" s="69"/>
      <c r="O31" s="70"/>
      <c r="P31" s="70"/>
      <c r="Q31" s="70"/>
      <c r="R31" s="115"/>
      <c r="S31" s="69"/>
      <c r="T31" s="69"/>
      <c r="U31" s="71"/>
      <c r="V31" s="69"/>
      <c r="W31" s="70"/>
      <c r="X31" s="69"/>
      <c r="Y31" s="71"/>
      <c r="Z31" s="70"/>
      <c r="AA31" s="70"/>
      <c r="AB31" s="70"/>
      <c r="AC31" s="70"/>
      <c r="AD31" s="71"/>
      <c r="AE31" s="69"/>
      <c r="AF31" s="92">
        <f t="shared" si="0"/>
        <v>0</v>
      </c>
    </row>
    <row r="32" spans="1:32" x14ac:dyDescent="0.25">
      <c r="A32" s="68" t="s">
        <v>130</v>
      </c>
      <c r="B32" s="69"/>
      <c r="C32" s="70"/>
      <c r="D32" s="70"/>
      <c r="E32" s="70"/>
      <c r="F32" s="70"/>
      <c r="G32" s="70"/>
      <c r="H32" s="70"/>
      <c r="I32" s="70"/>
      <c r="J32" s="69"/>
      <c r="K32" s="69"/>
      <c r="L32" s="69"/>
      <c r="M32" s="69"/>
      <c r="N32" s="69"/>
      <c r="O32" s="70"/>
      <c r="P32" s="70"/>
      <c r="Q32" s="70"/>
      <c r="R32" s="69"/>
      <c r="S32" s="69"/>
      <c r="T32" s="69"/>
      <c r="U32" s="71"/>
      <c r="V32" s="69"/>
      <c r="W32" s="70"/>
      <c r="X32" s="69"/>
      <c r="Y32" s="71"/>
      <c r="Z32" s="70"/>
      <c r="AA32" s="70"/>
      <c r="AB32" s="70"/>
      <c r="AC32" s="70"/>
      <c r="AD32" s="71"/>
      <c r="AE32" s="69"/>
      <c r="AF32" s="92">
        <f t="shared" si="0"/>
        <v>0</v>
      </c>
    </row>
    <row r="33" spans="1:32" x14ac:dyDescent="0.25">
      <c r="A33" s="68" t="s">
        <v>131</v>
      </c>
      <c r="B33" s="69"/>
      <c r="C33" s="70"/>
      <c r="D33" s="70"/>
      <c r="E33" s="70"/>
      <c r="F33" s="70"/>
      <c r="G33" s="70"/>
      <c r="H33" s="70"/>
      <c r="I33" s="70"/>
      <c r="J33" s="69"/>
      <c r="K33" s="69"/>
      <c r="L33" s="69"/>
      <c r="M33" s="69"/>
      <c r="N33" s="69"/>
      <c r="O33" s="70"/>
      <c r="P33" s="70"/>
      <c r="Q33" s="70"/>
      <c r="R33" s="69"/>
      <c r="S33" s="69"/>
      <c r="T33" s="69"/>
      <c r="U33" s="71"/>
      <c r="V33" s="69"/>
      <c r="W33" s="70"/>
      <c r="X33" s="69"/>
      <c r="Y33" s="71"/>
      <c r="Z33" s="70"/>
      <c r="AA33" s="70"/>
      <c r="AB33" s="70"/>
      <c r="AC33" s="70"/>
      <c r="AD33" s="71"/>
      <c r="AE33" s="69"/>
      <c r="AF33" s="92">
        <f t="shared" si="0"/>
        <v>0</v>
      </c>
    </row>
    <row r="34" spans="1:32" x14ac:dyDescent="0.25">
      <c r="A34" s="68" t="s">
        <v>132</v>
      </c>
      <c r="B34" s="69"/>
      <c r="C34" s="70"/>
      <c r="D34" s="70"/>
      <c r="E34" s="70"/>
      <c r="F34" s="70"/>
      <c r="G34" s="70"/>
      <c r="H34" s="70"/>
      <c r="I34" s="70"/>
      <c r="J34" s="69"/>
      <c r="K34" s="69"/>
      <c r="L34" s="69"/>
      <c r="M34" s="69"/>
      <c r="N34" s="69"/>
      <c r="O34" s="70"/>
      <c r="P34" s="70"/>
      <c r="Q34" s="70"/>
      <c r="R34" s="69"/>
      <c r="S34" s="69"/>
      <c r="T34" s="69"/>
      <c r="U34" s="71"/>
      <c r="V34" s="69"/>
      <c r="W34" s="70"/>
      <c r="X34" s="69"/>
      <c r="Y34" s="71"/>
      <c r="Z34" s="70"/>
      <c r="AA34" s="70"/>
      <c r="AB34" s="70"/>
      <c r="AC34" s="70"/>
      <c r="AD34" s="71"/>
      <c r="AE34" s="69"/>
      <c r="AF34" s="92">
        <f t="shared" si="0"/>
        <v>0</v>
      </c>
    </row>
    <row r="35" spans="1:32" x14ac:dyDescent="0.25">
      <c r="A35" s="68" t="s">
        <v>65</v>
      </c>
      <c r="B35" s="69"/>
      <c r="C35" s="70"/>
      <c r="D35" s="70"/>
      <c r="E35" s="70"/>
      <c r="F35" s="71"/>
      <c r="G35" s="70"/>
      <c r="H35" s="70"/>
      <c r="I35" s="70"/>
      <c r="J35" s="69"/>
      <c r="K35" s="69"/>
      <c r="L35" s="69"/>
      <c r="M35" s="69"/>
      <c r="N35" s="69"/>
      <c r="O35" s="70"/>
      <c r="P35" s="70"/>
      <c r="Q35" s="70"/>
      <c r="R35" s="69"/>
      <c r="S35" s="69"/>
      <c r="T35" s="69"/>
      <c r="U35" s="71"/>
      <c r="V35" s="69"/>
      <c r="W35" s="70"/>
      <c r="X35" s="69"/>
      <c r="Y35" s="71"/>
      <c r="Z35" s="70"/>
      <c r="AA35" s="70"/>
      <c r="AB35" s="70"/>
      <c r="AC35" s="70"/>
      <c r="AD35" s="71"/>
      <c r="AE35" s="69"/>
      <c r="AF35" s="92">
        <f t="shared" si="0"/>
        <v>0</v>
      </c>
    </row>
    <row r="36" spans="1:32" x14ac:dyDescent="0.25">
      <c r="A36" s="68" t="s">
        <v>66</v>
      </c>
      <c r="B36" s="69"/>
      <c r="C36" s="70"/>
      <c r="D36" s="70"/>
      <c r="E36" s="70"/>
      <c r="F36" s="71"/>
      <c r="G36" s="70"/>
      <c r="H36" s="70"/>
      <c r="I36" s="70"/>
      <c r="J36" s="69"/>
      <c r="K36" s="69"/>
      <c r="L36" s="69"/>
      <c r="M36" s="69"/>
      <c r="N36" s="69"/>
      <c r="O36" s="70"/>
      <c r="P36" s="70"/>
      <c r="Q36" s="70"/>
      <c r="R36" s="69"/>
      <c r="S36" s="69"/>
      <c r="T36" s="69"/>
      <c r="U36" s="71"/>
      <c r="V36" s="69"/>
      <c r="W36" s="70"/>
      <c r="X36" s="69"/>
      <c r="Y36" s="71"/>
      <c r="Z36" s="70"/>
      <c r="AA36" s="70"/>
      <c r="AB36" s="70"/>
      <c r="AC36" s="70"/>
      <c r="AD36" s="71"/>
      <c r="AE36" s="69"/>
      <c r="AF36" s="92">
        <f t="shared" si="0"/>
        <v>0</v>
      </c>
    </row>
    <row r="37" spans="1:32" x14ac:dyDescent="0.25">
      <c r="A37" s="68" t="s">
        <v>67</v>
      </c>
      <c r="B37" s="69"/>
      <c r="C37" s="70"/>
      <c r="D37" s="70"/>
      <c r="E37" s="70"/>
      <c r="F37" s="71"/>
      <c r="G37" s="70"/>
      <c r="H37" s="70"/>
      <c r="I37" s="70"/>
      <c r="J37" s="69"/>
      <c r="K37" s="69"/>
      <c r="L37" s="69"/>
      <c r="M37" s="69"/>
      <c r="N37" s="69"/>
      <c r="O37" s="70"/>
      <c r="P37" s="70"/>
      <c r="Q37" s="70"/>
      <c r="R37" s="70"/>
      <c r="S37" s="69"/>
      <c r="T37" s="71"/>
      <c r="U37" s="71"/>
      <c r="V37" s="69"/>
      <c r="W37" s="70"/>
      <c r="X37" s="69"/>
      <c r="Y37" s="71"/>
      <c r="Z37" s="70"/>
      <c r="AA37" s="70"/>
      <c r="AB37" s="70"/>
      <c r="AC37" s="70"/>
      <c r="AD37" s="71"/>
      <c r="AE37" s="69"/>
      <c r="AF37" s="92">
        <f t="shared" si="0"/>
        <v>0</v>
      </c>
    </row>
    <row r="38" spans="1:32" x14ac:dyDescent="0.25">
      <c r="A38" s="68" t="s">
        <v>68</v>
      </c>
      <c r="B38" s="69"/>
      <c r="C38" s="70"/>
      <c r="D38" s="70"/>
      <c r="E38" s="70"/>
      <c r="F38" s="71"/>
      <c r="G38" s="70"/>
      <c r="H38" s="70"/>
      <c r="I38" s="70"/>
      <c r="J38" s="69"/>
      <c r="K38" s="69"/>
      <c r="L38" s="69"/>
      <c r="M38" s="69"/>
      <c r="N38" s="69"/>
      <c r="O38" s="70"/>
      <c r="P38" s="70"/>
      <c r="Q38" s="70"/>
      <c r="R38" s="69"/>
      <c r="S38" s="69"/>
      <c r="T38" s="69"/>
      <c r="U38" s="71"/>
      <c r="V38" s="69"/>
      <c r="W38" s="70"/>
      <c r="X38" s="69"/>
      <c r="Y38" s="71"/>
      <c r="Z38" s="70"/>
      <c r="AA38" s="70"/>
      <c r="AB38" s="70"/>
      <c r="AC38" s="70"/>
      <c r="AD38" s="71"/>
      <c r="AE38" s="69"/>
      <c r="AF38" s="92">
        <f t="shared" si="0"/>
        <v>0</v>
      </c>
    </row>
    <row r="39" spans="1:32" x14ac:dyDescent="0.25">
      <c r="A39" s="68" t="s">
        <v>69</v>
      </c>
      <c r="B39" s="69"/>
      <c r="C39" s="70"/>
      <c r="D39" s="70"/>
      <c r="E39" s="70"/>
      <c r="F39" s="71"/>
      <c r="G39" s="70"/>
      <c r="H39" s="70"/>
      <c r="I39" s="70"/>
      <c r="J39" s="69"/>
      <c r="K39" s="69"/>
      <c r="L39" s="69"/>
      <c r="M39" s="69"/>
      <c r="N39" s="69"/>
      <c r="O39" s="70"/>
      <c r="P39" s="70"/>
      <c r="Q39" s="70"/>
      <c r="R39" s="69"/>
      <c r="S39" s="69"/>
      <c r="T39" s="69"/>
      <c r="U39" s="71"/>
      <c r="V39" s="69"/>
      <c r="W39" s="70"/>
      <c r="X39" s="69"/>
      <c r="Y39" s="69"/>
      <c r="Z39" s="70"/>
      <c r="AA39" s="70"/>
      <c r="AB39" s="70"/>
      <c r="AC39" s="70"/>
      <c r="AD39" s="71"/>
      <c r="AE39" s="69"/>
      <c r="AF39" s="92">
        <f t="shared" si="0"/>
        <v>0</v>
      </c>
    </row>
    <row r="40" spans="1:32" x14ac:dyDescent="0.25">
      <c r="A40" s="68" t="s">
        <v>122</v>
      </c>
      <c r="B40" s="69"/>
      <c r="C40" s="70"/>
      <c r="D40" s="70"/>
      <c r="E40" s="70"/>
      <c r="F40" s="71"/>
      <c r="G40" s="70"/>
      <c r="H40" s="70"/>
      <c r="I40" s="69"/>
      <c r="J40" s="69"/>
      <c r="K40" s="69"/>
      <c r="L40" s="69"/>
      <c r="M40" s="69"/>
      <c r="N40" s="69"/>
      <c r="O40" s="70"/>
      <c r="P40" s="70"/>
      <c r="Q40" s="70"/>
      <c r="R40" s="69"/>
      <c r="S40" s="69"/>
      <c r="T40" s="71"/>
      <c r="U40" s="71"/>
      <c r="V40" s="69"/>
      <c r="W40" s="70"/>
      <c r="X40" s="69"/>
      <c r="Y40" s="70"/>
      <c r="Z40" s="70"/>
      <c r="AA40" s="70"/>
      <c r="AB40" s="70"/>
      <c r="AC40" s="70"/>
      <c r="AD40" s="71"/>
      <c r="AE40" s="69"/>
      <c r="AF40" s="92">
        <f t="shared" si="0"/>
        <v>0</v>
      </c>
    </row>
    <row r="41" spans="1:32" x14ac:dyDescent="0.25">
      <c r="A41" s="68" t="s">
        <v>134</v>
      </c>
      <c r="B41" s="69"/>
      <c r="C41" s="70"/>
      <c r="D41" s="70"/>
      <c r="E41" s="70"/>
      <c r="F41" s="71"/>
      <c r="G41" s="70"/>
      <c r="H41" s="70"/>
      <c r="I41" s="70"/>
      <c r="J41" s="69"/>
      <c r="K41" s="69"/>
      <c r="L41" s="69"/>
      <c r="M41" s="69"/>
      <c r="N41" s="69"/>
      <c r="O41" s="70"/>
      <c r="P41" s="70"/>
      <c r="Q41" s="70"/>
      <c r="R41" s="69"/>
      <c r="S41" s="69"/>
      <c r="T41" s="69"/>
      <c r="U41" s="71"/>
      <c r="V41" s="69"/>
      <c r="W41" s="70"/>
      <c r="X41" s="69"/>
      <c r="Y41" s="70"/>
      <c r="Z41" s="70"/>
      <c r="AA41" s="70"/>
      <c r="AB41" s="70"/>
      <c r="AC41" s="70"/>
      <c r="AD41" s="71"/>
      <c r="AE41" s="69"/>
      <c r="AF41" s="92">
        <f t="shared" si="0"/>
        <v>0</v>
      </c>
    </row>
    <row r="42" spans="1:32" x14ac:dyDescent="0.25">
      <c r="A42" s="68" t="s">
        <v>70</v>
      </c>
      <c r="B42" s="69"/>
      <c r="C42" s="70"/>
      <c r="D42" s="70"/>
      <c r="E42" s="70"/>
      <c r="F42" s="71"/>
      <c r="G42" s="70"/>
      <c r="H42" s="70"/>
      <c r="I42" s="70"/>
      <c r="J42" s="69"/>
      <c r="K42" s="69"/>
      <c r="L42" s="69"/>
      <c r="M42" s="69"/>
      <c r="N42" s="69"/>
      <c r="O42" s="70"/>
      <c r="P42" s="70"/>
      <c r="Q42" s="70"/>
      <c r="R42" s="69"/>
      <c r="S42" s="69"/>
      <c r="T42" s="69"/>
      <c r="U42" s="71"/>
      <c r="V42" s="69"/>
      <c r="W42" s="70"/>
      <c r="X42" s="69"/>
      <c r="Y42" s="70"/>
      <c r="Z42" s="70"/>
      <c r="AA42" s="70"/>
      <c r="AB42" s="70"/>
      <c r="AC42" s="70"/>
      <c r="AD42" s="71"/>
      <c r="AE42" s="69"/>
      <c r="AF42" s="92">
        <f t="shared" si="0"/>
        <v>0</v>
      </c>
    </row>
    <row r="43" spans="1:32" x14ac:dyDescent="0.25">
      <c r="A43" s="68" t="s">
        <v>71</v>
      </c>
      <c r="B43" s="69"/>
      <c r="C43" s="70"/>
      <c r="D43" s="70"/>
      <c r="E43" s="70"/>
      <c r="F43" s="71"/>
      <c r="G43" s="70"/>
      <c r="H43" s="70"/>
      <c r="I43" s="70"/>
      <c r="J43" s="69"/>
      <c r="K43" s="69"/>
      <c r="L43" s="69"/>
      <c r="M43" s="69"/>
      <c r="N43" s="69"/>
      <c r="O43" s="70"/>
      <c r="P43" s="70"/>
      <c r="Q43" s="70"/>
      <c r="R43" s="69"/>
      <c r="S43" s="69"/>
      <c r="T43" s="69"/>
      <c r="U43" s="71"/>
      <c r="V43" s="69"/>
      <c r="W43" s="70"/>
      <c r="X43" s="69"/>
      <c r="Y43" s="70"/>
      <c r="Z43" s="70"/>
      <c r="AA43" s="70"/>
      <c r="AB43" s="70"/>
      <c r="AC43" s="70"/>
      <c r="AD43" s="71"/>
      <c r="AE43" s="69"/>
      <c r="AF43" s="92">
        <f t="shared" si="0"/>
        <v>0</v>
      </c>
    </row>
    <row r="44" spans="1:32" x14ac:dyDescent="0.25">
      <c r="A44" s="73" t="s">
        <v>72</v>
      </c>
      <c r="B44" s="69"/>
      <c r="C44" s="70"/>
      <c r="D44" s="70"/>
      <c r="E44" s="70"/>
      <c r="F44" s="71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69"/>
      <c r="S44" s="69"/>
      <c r="T44" s="71"/>
      <c r="U44" s="71"/>
      <c r="V44" s="69"/>
      <c r="W44" s="70"/>
      <c r="X44" s="69"/>
      <c r="Y44" s="70"/>
      <c r="Z44" s="70"/>
      <c r="AA44" s="70"/>
      <c r="AB44" s="70"/>
      <c r="AC44" s="70"/>
      <c r="AD44" s="71"/>
      <c r="AE44" s="69"/>
      <c r="AF44" s="92">
        <f t="shared" si="0"/>
        <v>0</v>
      </c>
    </row>
    <row r="45" spans="1:32" x14ac:dyDescent="0.25">
      <c r="A45" s="68" t="s">
        <v>73</v>
      </c>
      <c r="B45" s="69"/>
      <c r="C45" s="70"/>
      <c r="D45" s="70"/>
      <c r="E45" s="70"/>
      <c r="F45" s="71"/>
      <c r="G45" s="69"/>
      <c r="H45" s="71"/>
      <c r="I45" s="70"/>
      <c r="J45" s="69"/>
      <c r="K45" s="69"/>
      <c r="L45" s="69"/>
      <c r="M45" s="69"/>
      <c r="N45" s="69"/>
      <c r="O45" s="70"/>
      <c r="P45" s="70"/>
      <c r="Q45" s="70"/>
      <c r="R45" s="69"/>
      <c r="S45" s="69"/>
      <c r="T45" s="71"/>
      <c r="U45" s="71"/>
      <c r="V45" s="69"/>
      <c r="W45" s="70"/>
      <c r="X45" s="69"/>
      <c r="Y45" s="70"/>
      <c r="Z45" s="70"/>
      <c r="AA45" s="70"/>
      <c r="AB45" s="70"/>
      <c r="AC45" s="70"/>
      <c r="AD45" s="71"/>
      <c r="AE45" s="69"/>
      <c r="AF45" s="92">
        <f t="shared" si="0"/>
        <v>0</v>
      </c>
    </row>
    <row r="46" spans="1:32" x14ac:dyDescent="0.25">
      <c r="A46" s="68" t="s">
        <v>74</v>
      </c>
      <c r="B46" s="69"/>
      <c r="C46" s="70"/>
      <c r="D46" s="70"/>
      <c r="E46" s="70"/>
      <c r="F46" s="71"/>
      <c r="G46" s="69"/>
      <c r="H46" s="69"/>
      <c r="I46" s="70"/>
      <c r="J46" s="69"/>
      <c r="K46" s="69"/>
      <c r="L46" s="69"/>
      <c r="M46" s="69"/>
      <c r="N46" s="69"/>
      <c r="O46" s="69"/>
      <c r="P46" s="70"/>
      <c r="Q46" s="70"/>
      <c r="R46" s="69"/>
      <c r="S46" s="69"/>
      <c r="T46" s="71"/>
      <c r="U46" s="69"/>
      <c r="V46" s="69"/>
      <c r="W46" s="70"/>
      <c r="X46" s="69"/>
      <c r="Y46" s="70"/>
      <c r="Z46" s="72"/>
      <c r="AA46" s="70"/>
      <c r="AB46" s="70"/>
      <c r="AC46" s="70"/>
      <c r="AD46" s="69"/>
      <c r="AE46" s="69"/>
      <c r="AF46" s="92">
        <f t="shared" si="0"/>
        <v>0</v>
      </c>
    </row>
    <row r="47" spans="1:32" x14ac:dyDescent="0.25">
      <c r="A47" s="68" t="s">
        <v>133</v>
      </c>
      <c r="B47" s="69"/>
      <c r="C47" s="69"/>
      <c r="D47" s="69"/>
      <c r="E47" s="69"/>
      <c r="F47" s="69"/>
      <c r="G47" s="70"/>
      <c r="H47" s="70"/>
      <c r="I47" s="69"/>
      <c r="J47" s="69"/>
      <c r="K47" s="69"/>
      <c r="L47" s="69"/>
      <c r="M47" s="69"/>
      <c r="N47" s="69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92">
        <f t="shared" si="0"/>
        <v>0</v>
      </c>
    </row>
    <row r="48" spans="1:32" x14ac:dyDescent="0.25">
      <c r="A48" s="68" t="s">
        <v>127</v>
      </c>
      <c r="B48" s="70"/>
      <c r="C48" s="70"/>
      <c r="D48" s="70"/>
      <c r="E48" s="70"/>
      <c r="F48" s="70"/>
      <c r="G48" s="70"/>
      <c r="H48" s="70"/>
      <c r="I48" s="69"/>
      <c r="J48" s="70"/>
      <c r="K48" s="70"/>
      <c r="L48" s="70"/>
      <c r="M48" s="70"/>
      <c r="N48" s="70"/>
      <c r="O48" s="70"/>
      <c r="P48" s="70"/>
      <c r="Q48" s="72"/>
      <c r="R48" s="72"/>
      <c r="S48" s="70"/>
      <c r="T48" s="71"/>
      <c r="U48" s="70"/>
      <c r="V48" s="70"/>
      <c r="W48" s="70"/>
      <c r="X48" s="70"/>
      <c r="Y48" s="70"/>
      <c r="Z48" s="72"/>
      <c r="AA48" s="70"/>
      <c r="AB48" s="70"/>
      <c r="AC48" s="70"/>
      <c r="AD48" s="72"/>
      <c r="AE48" s="70"/>
      <c r="AF48" s="92">
        <f t="shared" si="0"/>
        <v>0</v>
      </c>
    </row>
    <row r="49" spans="1:32" x14ac:dyDescent="0.25">
      <c r="A49" s="68" t="s">
        <v>75</v>
      </c>
      <c r="B49" s="74"/>
      <c r="C49" s="74"/>
      <c r="D49" s="74"/>
      <c r="E49" s="70"/>
      <c r="F49" s="75"/>
      <c r="G49" s="70"/>
      <c r="H49" s="70"/>
      <c r="I49" s="74"/>
      <c r="J49" s="69"/>
      <c r="K49" s="74"/>
      <c r="L49" s="74"/>
      <c r="M49" s="70"/>
      <c r="N49" s="70"/>
      <c r="O49" s="70"/>
      <c r="P49" s="70"/>
      <c r="Q49" s="72"/>
      <c r="R49" s="77"/>
      <c r="S49" s="74"/>
      <c r="T49" s="76"/>
      <c r="U49" s="71"/>
      <c r="V49" s="74"/>
      <c r="W49" s="70"/>
      <c r="X49" s="74"/>
      <c r="Y49" s="70"/>
      <c r="Z49" s="77"/>
      <c r="AA49" s="70"/>
      <c r="AB49" s="70"/>
      <c r="AC49" s="70"/>
      <c r="AD49" s="71"/>
      <c r="AE49" s="74"/>
      <c r="AF49" s="92">
        <f t="shared" si="0"/>
        <v>0</v>
      </c>
    </row>
    <row r="50" spans="1:32" x14ac:dyDescent="0.25">
      <c r="A50" s="68" t="s">
        <v>210</v>
      </c>
      <c r="B50" s="70"/>
      <c r="C50" s="70"/>
      <c r="D50" s="70"/>
      <c r="E50" s="70"/>
      <c r="F50" s="126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69"/>
      <c r="R50" s="127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92">
        <f t="shared" si="0"/>
        <v>0</v>
      </c>
    </row>
    <row r="51" spans="1:32" x14ac:dyDescent="0.25">
      <c r="A51" s="68" t="s">
        <v>154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69"/>
      <c r="Q51" s="72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92">
        <f t="shared" si="0"/>
        <v>0</v>
      </c>
    </row>
    <row r="52" spans="1:32" x14ac:dyDescent="0.25">
      <c r="A52" s="78" t="s">
        <v>76</v>
      </c>
      <c r="B52" s="79"/>
      <c r="C52" s="101"/>
      <c r="D52" s="101"/>
      <c r="E52" s="101"/>
      <c r="F52" s="101"/>
      <c r="G52" s="101"/>
      <c r="H52" s="101"/>
      <c r="I52" s="79"/>
      <c r="J52" s="79"/>
      <c r="K52" s="79"/>
      <c r="L52" s="79"/>
      <c r="M52" s="79"/>
      <c r="N52" s="79"/>
      <c r="O52" s="79"/>
      <c r="P52" s="79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2"/>
    </row>
    <row r="53" spans="1:32" x14ac:dyDescent="0.25">
      <c r="A53" s="67" t="s">
        <v>51</v>
      </c>
      <c r="B53" s="80"/>
      <c r="C53" s="103"/>
      <c r="D53" s="103"/>
      <c r="E53" s="103"/>
      <c r="F53" s="103"/>
      <c r="G53" s="103"/>
      <c r="H53" s="103"/>
      <c r="I53" s="80"/>
      <c r="J53" s="80"/>
      <c r="K53" s="80"/>
      <c r="L53" s="80"/>
      <c r="M53" s="80"/>
      <c r="N53" s="80"/>
      <c r="O53" s="80"/>
      <c r="P53" s="80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4"/>
    </row>
    <row r="54" spans="1:32" x14ac:dyDescent="0.25">
      <c r="A54" s="81" t="s">
        <v>77</v>
      </c>
      <c r="B54" s="70"/>
      <c r="C54" s="70"/>
      <c r="D54" s="70"/>
      <c r="E54" s="70"/>
      <c r="F54" s="83"/>
      <c r="G54" s="82"/>
      <c r="H54" s="82"/>
      <c r="I54" s="70"/>
      <c r="J54" s="69"/>
      <c r="K54" s="69"/>
      <c r="L54" s="69"/>
      <c r="M54" s="69"/>
      <c r="N54" s="69"/>
      <c r="O54" s="70"/>
      <c r="P54" s="70"/>
      <c r="Q54" s="88"/>
      <c r="R54" s="83"/>
      <c r="S54" s="83"/>
      <c r="T54" s="71"/>
      <c r="U54" s="71"/>
      <c r="V54" s="83"/>
      <c r="W54" s="70"/>
      <c r="X54" s="69"/>
      <c r="Y54" s="70"/>
      <c r="Z54" s="70"/>
      <c r="AA54" s="70"/>
      <c r="AB54" s="70"/>
      <c r="AC54" s="70"/>
      <c r="AD54" s="70"/>
      <c r="AE54" s="83"/>
      <c r="AF54" s="92">
        <f t="shared" ref="AF54:AF81" si="1">SUM(B54:AE54)</f>
        <v>0</v>
      </c>
    </row>
    <row r="55" spans="1:32" x14ac:dyDescent="0.25">
      <c r="A55" s="81" t="s">
        <v>78</v>
      </c>
      <c r="B55" s="70"/>
      <c r="C55" s="70"/>
      <c r="D55" s="70"/>
      <c r="E55" s="70"/>
      <c r="F55" s="69"/>
      <c r="G55" s="71"/>
      <c r="H55" s="71"/>
      <c r="I55" s="70"/>
      <c r="J55" s="69"/>
      <c r="K55" s="69"/>
      <c r="L55" s="69"/>
      <c r="M55" s="69"/>
      <c r="N55" s="69"/>
      <c r="O55" s="70"/>
      <c r="P55" s="70"/>
      <c r="Q55" s="70"/>
      <c r="R55" s="69"/>
      <c r="S55" s="69"/>
      <c r="T55" s="71"/>
      <c r="U55" s="71"/>
      <c r="V55" s="69"/>
      <c r="W55" s="70"/>
      <c r="X55" s="69"/>
      <c r="Y55" s="70"/>
      <c r="Z55" s="70"/>
      <c r="AA55" s="70"/>
      <c r="AB55" s="70"/>
      <c r="AC55" s="70"/>
      <c r="AD55" s="70"/>
      <c r="AE55" s="69"/>
      <c r="AF55" s="92">
        <f t="shared" si="1"/>
        <v>0</v>
      </c>
    </row>
    <row r="56" spans="1:32" x14ac:dyDescent="0.25">
      <c r="A56" s="81" t="s">
        <v>79</v>
      </c>
      <c r="B56" s="70"/>
      <c r="C56" s="70"/>
      <c r="D56" s="70"/>
      <c r="E56" s="70"/>
      <c r="F56" s="69"/>
      <c r="G56" s="71"/>
      <c r="H56" s="71"/>
      <c r="I56" s="70"/>
      <c r="J56" s="69"/>
      <c r="K56" s="69"/>
      <c r="L56" s="69"/>
      <c r="M56" s="69"/>
      <c r="N56" s="69"/>
      <c r="O56" s="70"/>
      <c r="P56" s="70"/>
      <c r="Q56" s="70"/>
      <c r="R56" s="69"/>
      <c r="S56" s="69"/>
      <c r="T56" s="71"/>
      <c r="U56" s="71"/>
      <c r="V56" s="69"/>
      <c r="W56" s="70"/>
      <c r="X56" s="69"/>
      <c r="Y56" s="70"/>
      <c r="Z56" s="70"/>
      <c r="AA56" s="70"/>
      <c r="AB56" s="70"/>
      <c r="AC56" s="70"/>
      <c r="AD56" s="70"/>
      <c r="AE56" s="69"/>
      <c r="AF56" s="92">
        <f t="shared" si="1"/>
        <v>0</v>
      </c>
    </row>
    <row r="57" spans="1:32" x14ac:dyDescent="0.25">
      <c r="A57" s="81" t="s">
        <v>136</v>
      </c>
      <c r="B57" s="70"/>
      <c r="C57" s="70"/>
      <c r="D57" s="70"/>
      <c r="E57" s="70"/>
      <c r="F57" s="69"/>
      <c r="G57" s="71"/>
      <c r="H57" s="71"/>
      <c r="I57" s="70"/>
      <c r="J57" s="70"/>
      <c r="K57" s="70"/>
      <c r="L57" s="70"/>
      <c r="M57" s="70"/>
      <c r="N57" s="70"/>
      <c r="O57" s="70"/>
      <c r="P57" s="70"/>
      <c r="Q57" s="70"/>
      <c r="R57" s="69"/>
      <c r="S57" s="69"/>
      <c r="T57" s="71"/>
      <c r="U57" s="71"/>
      <c r="V57" s="69"/>
      <c r="W57" s="70"/>
      <c r="X57" s="69"/>
      <c r="Y57" s="70"/>
      <c r="Z57" s="70"/>
      <c r="AA57" s="70"/>
      <c r="AB57" s="70"/>
      <c r="AC57" s="70"/>
      <c r="AD57" s="71"/>
      <c r="AE57" s="69"/>
      <c r="AF57" s="92">
        <f t="shared" si="1"/>
        <v>0</v>
      </c>
    </row>
    <row r="58" spans="1:32" x14ac:dyDescent="0.25">
      <c r="A58" s="84" t="s">
        <v>88</v>
      </c>
      <c r="B58" s="70"/>
      <c r="C58" s="70"/>
      <c r="D58" s="70"/>
      <c r="E58" s="70"/>
      <c r="F58" s="69"/>
      <c r="G58" s="71"/>
      <c r="H58" s="71"/>
      <c r="I58" s="69"/>
      <c r="J58" s="70"/>
      <c r="K58" s="70"/>
      <c r="L58" s="70"/>
      <c r="M58" s="70"/>
      <c r="N58" s="70"/>
      <c r="O58" s="70"/>
      <c r="P58" s="70"/>
      <c r="Q58" s="70"/>
      <c r="R58" s="69"/>
      <c r="S58" s="69"/>
      <c r="T58" s="71"/>
      <c r="U58" s="71"/>
      <c r="V58" s="69"/>
      <c r="W58" s="70"/>
      <c r="X58" s="69"/>
      <c r="Y58" s="70"/>
      <c r="Z58" s="70"/>
      <c r="AA58" s="70"/>
      <c r="AB58" s="70"/>
      <c r="AC58" s="70"/>
      <c r="AD58" s="71"/>
      <c r="AE58" s="69"/>
      <c r="AF58" s="92">
        <f t="shared" si="1"/>
        <v>0</v>
      </c>
    </row>
    <row r="59" spans="1:32" x14ac:dyDescent="0.25">
      <c r="A59" s="81" t="s">
        <v>123</v>
      </c>
      <c r="B59" s="70"/>
      <c r="C59" s="70"/>
      <c r="D59" s="70"/>
      <c r="E59" s="70"/>
      <c r="F59" s="69"/>
      <c r="G59" s="71"/>
      <c r="H59" s="71"/>
      <c r="I59" s="69"/>
      <c r="J59" s="70"/>
      <c r="K59" s="70"/>
      <c r="L59" s="70"/>
      <c r="M59" s="70"/>
      <c r="N59" s="70"/>
      <c r="O59" s="70"/>
      <c r="P59" s="70"/>
      <c r="Q59" s="70"/>
      <c r="R59" s="69"/>
      <c r="S59" s="69"/>
      <c r="T59" s="71"/>
      <c r="U59" s="71"/>
      <c r="V59" s="69"/>
      <c r="W59" s="70"/>
      <c r="X59" s="69"/>
      <c r="Y59" s="70"/>
      <c r="Z59" s="70"/>
      <c r="AA59" s="70"/>
      <c r="AB59" s="70"/>
      <c r="AC59" s="70"/>
      <c r="AD59" s="70"/>
      <c r="AE59" s="69"/>
      <c r="AF59" s="92">
        <f t="shared" si="1"/>
        <v>0</v>
      </c>
    </row>
    <row r="60" spans="1:32" x14ac:dyDescent="0.25">
      <c r="A60" s="81" t="s">
        <v>135</v>
      </c>
      <c r="B60" s="70"/>
      <c r="C60" s="70"/>
      <c r="D60" s="70"/>
      <c r="E60" s="70"/>
      <c r="F60" s="69"/>
      <c r="G60" s="71"/>
      <c r="H60" s="71"/>
      <c r="I60" s="70"/>
      <c r="J60" s="69"/>
      <c r="K60" s="69"/>
      <c r="L60" s="69"/>
      <c r="M60" s="69"/>
      <c r="N60" s="69"/>
      <c r="O60" s="70"/>
      <c r="P60" s="70"/>
      <c r="Q60" s="70"/>
      <c r="R60" s="69"/>
      <c r="S60" s="69"/>
      <c r="T60" s="69"/>
      <c r="U60" s="71"/>
      <c r="V60" s="69"/>
      <c r="W60" s="70"/>
      <c r="X60" s="69"/>
      <c r="Y60" s="69"/>
      <c r="Z60" s="70"/>
      <c r="AA60" s="70"/>
      <c r="AB60" s="70"/>
      <c r="AC60" s="70"/>
      <c r="AD60" s="70"/>
      <c r="AE60" s="69"/>
      <c r="AF60" s="92">
        <f t="shared" si="1"/>
        <v>0</v>
      </c>
    </row>
    <row r="61" spans="1:32" x14ac:dyDescent="0.25">
      <c r="A61" s="81" t="s">
        <v>137</v>
      </c>
      <c r="B61" s="70"/>
      <c r="C61" s="70"/>
      <c r="D61" s="70"/>
      <c r="E61" s="70"/>
      <c r="F61" s="69"/>
      <c r="G61" s="71"/>
      <c r="H61" s="71"/>
      <c r="I61" s="70"/>
      <c r="J61" s="70"/>
      <c r="K61" s="70"/>
      <c r="L61" s="70"/>
      <c r="M61" s="70"/>
      <c r="N61" s="70"/>
      <c r="O61" s="70"/>
      <c r="P61" s="70"/>
      <c r="Q61" s="70"/>
      <c r="R61" s="69"/>
      <c r="S61" s="69"/>
      <c r="T61" s="69"/>
      <c r="U61" s="71"/>
      <c r="V61" s="69"/>
      <c r="W61" s="70"/>
      <c r="X61" s="69"/>
      <c r="Y61" s="69"/>
      <c r="Z61" s="70"/>
      <c r="AA61" s="70"/>
      <c r="AB61" s="70"/>
      <c r="AC61" s="70"/>
      <c r="AD61" s="71"/>
      <c r="AE61" s="69"/>
      <c r="AF61" s="92">
        <f t="shared" si="1"/>
        <v>0</v>
      </c>
    </row>
    <row r="62" spans="1:32" x14ac:dyDescent="0.25">
      <c r="A62" s="81" t="s">
        <v>138</v>
      </c>
      <c r="B62" s="70"/>
      <c r="C62" s="70"/>
      <c r="D62" s="70"/>
      <c r="E62" s="70"/>
      <c r="F62" s="69"/>
      <c r="G62" s="71"/>
      <c r="H62" s="71"/>
      <c r="I62" s="70"/>
      <c r="J62" s="70"/>
      <c r="K62" s="70"/>
      <c r="L62" s="70"/>
      <c r="M62" s="70"/>
      <c r="N62" s="70"/>
      <c r="O62" s="70"/>
      <c r="P62" s="70"/>
      <c r="Q62" s="70"/>
      <c r="R62" s="69"/>
      <c r="S62" s="69"/>
      <c r="T62" s="69"/>
      <c r="U62" s="71"/>
      <c r="V62" s="69"/>
      <c r="W62" s="70"/>
      <c r="X62" s="69"/>
      <c r="Y62" s="69"/>
      <c r="Z62" s="70"/>
      <c r="AA62" s="70"/>
      <c r="AB62" s="70"/>
      <c r="AC62" s="70"/>
      <c r="AD62" s="71"/>
      <c r="AE62" s="69"/>
      <c r="AF62" s="92">
        <f t="shared" si="1"/>
        <v>0</v>
      </c>
    </row>
    <row r="63" spans="1:32" x14ac:dyDescent="0.25">
      <c r="A63" s="81" t="s">
        <v>139</v>
      </c>
      <c r="B63" s="70"/>
      <c r="C63" s="70"/>
      <c r="D63" s="70"/>
      <c r="E63" s="70"/>
      <c r="F63" s="69"/>
      <c r="G63" s="71"/>
      <c r="H63" s="71"/>
      <c r="I63" s="70"/>
      <c r="J63" s="70"/>
      <c r="K63" s="70"/>
      <c r="L63" s="70"/>
      <c r="M63" s="70"/>
      <c r="N63" s="70"/>
      <c r="O63" s="70"/>
      <c r="P63" s="70"/>
      <c r="Q63" s="70"/>
      <c r="R63" s="69"/>
      <c r="S63" s="69"/>
      <c r="T63" s="69"/>
      <c r="U63" s="71"/>
      <c r="V63" s="69"/>
      <c r="W63" s="70"/>
      <c r="X63" s="69"/>
      <c r="Y63" s="69"/>
      <c r="Z63" s="70"/>
      <c r="AA63" s="70"/>
      <c r="AB63" s="70"/>
      <c r="AC63" s="70"/>
      <c r="AD63" s="71"/>
      <c r="AE63" s="69"/>
      <c r="AF63" s="92">
        <f t="shared" si="1"/>
        <v>0</v>
      </c>
    </row>
    <row r="64" spans="1:32" x14ac:dyDescent="0.25">
      <c r="A64" s="81" t="s">
        <v>140</v>
      </c>
      <c r="B64" s="70"/>
      <c r="C64" s="70"/>
      <c r="D64" s="70"/>
      <c r="E64" s="70"/>
      <c r="F64" s="69"/>
      <c r="G64" s="71"/>
      <c r="H64" s="71"/>
      <c r="I64" s="70"/>
      <c r="J64" s="69"/>
      <c r="K64" s="69"/>
      <c r="L64" s="69"/>
      <c r="M64" s="69"/>
      <c r="N64" s="69"/>
      <c r="O64" s="70"/>
      <c r="P64" s="70"/>
      <c r="Q64" s="70"/>
      <c r="R64" s="69"/>
      <c r="S64" s="69"/>
      <c r="T64" s="69"/>
      <c r="U64" s="71"/>
      <c r="V64" s="69"/>
      <c r="W64" s="70"/>
      <c r="X64" s="69"/>
      <c r="Y64" s="69"/>
      <c r="Z64" s="70"/>
      <c r="AA64" s="70"/>
      <c r="AB64" s="70"/>
      <c r="AC64" s="70"/>
      <c r="AD64" s="71"/>
      <c r="AE64" s="69"/>
      <c r="AF64" s="92">
        <f t="shared" si="1"/>
        <v>0</v>
      </c>
    </row>
    <row r="65" spans="1:32" x14ac:dyDescent="0.25">
      <c r="A65" s="81" t="s">
        <v>82</v>
      </c>
      <c r="B65" s="70"/>
      <c r="C65" s="70"/>
      <c r="D65" s="70"/>
      <c r="E65" s="70"/>
      <c r="F65" s="69"/>
      <c r="G65" s="71"/>
      <c r="H65" s="71"/>
      <c r="I65" s="70"/>
      <c r="J65" s="69"/>
      <c r="K65" s="69"/>
      <c r="L65" s="69"/>
      <c r="M65" s="69"/>
      <c r="N65" s="69"/>
      <c r="O65" s="70"/>
      <c r="P65" s="70"/>
      <c r="Q65" s="70"/>
      <c r="R65" s="69"/>
      <c r="S65" s="69"/>
      <c r="T65" s="69"/>
      <c r="U65" s="71"/>
      <c r="V65" s="69"/>
      <c r="W65" s="70"/>
      <c r="X65" s="69"/>
      <c r="Y65" s="69"/>
      <c r="Z65" s="70"/>
      <c r="AA65" s="70"/>
      <c r="AB65" s="70"/>
      <c r="AC65" s="70"/>
      <c r="AD65" s="71"/>
      <c r="AE65" s="69"/>
      <c r="AF65" s="92">
        <f t="shared" si="1"/>
        <v>0</v>
      </c>
    </row>
    <row r="66" spans="1:32" x14ac:dyDescent="0.25">
      <c r="A66" s="81" t="s">
        <v>141</v>
      </c>
      <c r="B66" s="70"/>
      <c r="C66" s="70"/>
      <c r="D66" s="70"/>
      <c r="E66" s="70"/>
      <c r="F66" s="69"/>
      <c r="G66" s="71"/>
      <c r="H66" s="71"/>
      <c r="I66" s="70"/>
      <c r="J66" s="70"/>
      <c r="K66" s="70"/>
      <c r="L66" s="70"/>
      <c r="M66" s="70"/>
      <c r="N66" s="70"/>
      <c r="O66" s="70"/>
      <c r="P66" s="70"/>
      <c r="Q66" s="70"/>
      <c r="R66" s="69"/>
      <c r="S66" s="69"/>
      <c r="T66" s="69"/>
      <c r="U66" s="71"/>
      <c r="V66" s="69"/>
      <c r="W66" s="70"/>
      <c r="X66" s="69"/>
      <c r="Y66" s="69"/>
      <c r="Z66" s="70"/>
      <c r="AA66" s="70"/>
      <c r="AB66" s="70"/>
      <c r="AC66" s="70"/>
      <c r="AD66" s="71"/>
      <c r="AE66" s="69"/>
      <c r="AF66" s="92">
        <f t="shared" si="1"/>
        <v>0</v>
      </c>
    </row>
    <row r="67" spans="1:32" x14ac:dyDescent="0.25">
      <c r="A67" s="81" t="s">
        <v>142</v>
      </c>
      <c r="B67" s="70"/>
      <c r="C67" s="70"/>
      <c r="D67" s="70"/>
      <c r="E67" s="70"/>
      <c r="F67" s="69"/>
      <c r="G67" s="71"/>
      <c r="H67" s="71"/>
      <c r="I67" s="70"/>
      <c r="J67" s="70"/>
      <c r="K67" s="70"/>
      <c r="L67" s="70"/>
      <c r="M67" s="70"/>
      <c r="N67" s="70"/>
      <c r="O67" s="70"/>
      <c r="P67" s="70"/>
      <c r="Q67" s="70"/>
      <c r="R67" s="69"/>
      <c r="S67" s="69"/>
      <c r="T67" s="69"/>
      <c r="U67" s="71"/>
      <c r="V67" s="69"/>
      <c r="W67" s="70"/>
      <c r="X67" s="69"/>
      <c r="Y67" s="69"/>
      <c r="Z67" s="70"/>
      <c r="AA67" s="70"/>
      <c r="AB67" s="70"/>
      <c r="AC67" s="70"/>
      <c r="AD67" s="71"/>
      <c r="AE67" s="69"/>
      <c r="AF67" s="92">
        <f t="shared" si="1"/>
        <v>0</v>
      </c>
    </row>
    <row r="68" spans="1:32" x14ac:dyDescent="0.25">
      <c r="A68" s="81" t="s">
        <v>83</v>
      </c>
      <c r="B68" s="70"/>
      <c r="C68" s="70"/>
      <c r="D68" s="70"/>
      <c r="E68" s="70"/>
      <c r="F68" s="69"/>
      <c r="G68" s="71"/>
      <c r="H68" s="71"/>
      <c r="I68" s="70"/>
      <c r="J68" s="70"/>
      <c r="K68" s="70"/>
      <c r="L68" s="70"/>
      <c r="M68" s="70"/>
      <c r="N68" s="70"/>
      <c r="O68" s="70"/>
      <c r="P68" s="70"/>
      <c r="Q68" s="70"/>
      <c r="R68" s="69"/>
      <c r="S68" s="69"/>
      <c r="T68" s="69"/>
      <c r="U68" s="71"/>
      <c r="V68" s="69"/>
      <c r="W68" s="70"/>
      <c r="X68" s="69"/>
      <c r="Y68" s="69"/>
      <c r="Z68" s="70"/>
      <c r="AA68" s="70"/>
      <c r="AB68" s="70"/>
      <c r="AC68" s="70"/>
      <c r="AD68" s="71"/>
      <c r="AE68" s="69"/>
      <c r="AF68" s="92">
        <f t="shared" si="1"/>
        <v>0</v>
      </c>
    </row>
    <row r="69" spans="1:32" x14ac:dyDescent="0.25">
      <c r="A69" s="81" t="s">
        <v>143</v>
      </c>
      <c r="B69" s="70"/>
      <c r="C69" s="70"/>
      <c r="D69" s="70"/>
      <c r="E69" s="70"/>
      <c r="F69" s="69"/>
      <c r="G69" s="71"/>
      <c r="H69" s="71"/>
      <c r="I69" s="70"/>
      <c r="J69" s="70"/>
      <c r="K69" s="70"/>
      <c r="L69" s="70"/>
      <c r="M69" s="70"/>
      <c r="N69" s="70"/>
      <c r="O69" s="70"/>
      <c r="P69" s="70"/>
      <c r="Q69" s="70"/>
      <c r="R69" s="69"/>
      <c r="S69" s="69"/>
      <c r="T69" s="69"/>
      <c r="U69" s="71"/>
      <c r="V69" s="69"/>
      <c r="W69" s="70"/>
      <c r="X69" s="69"/>
      <c r="Y69" s="69"/>
      <c r="Z69" s="70"/>
      <c r="AA69" s="70"/>
      <c r="AB69" s="70"/>
      <c r="AC69" s="70"/>
      <c r="AD69" s="71"/>
      <c r="AE69" s="69"/>
      <c r="AF69" s="92">
        <f t="shared" si="1"/>
        <v>0</v>
      </c>
    </row>
    <row r="70" spans="1:32" x14ac:dyDescent="0.25">
      <c r="A70" s="81" t="s">
        <v>144</v>
      </c>
      <c r="B70" s="70"/>
      <c r="C70" s="70"/>
      <c r="D70" s="70"/>
      <c r="E70" s="70"/>
      <c r="F70" s="69"/>
      <c r="G70" s="71"/>
      <c r="H70" s="71"/>
      <c r="I70" s="70"/>
      <c r="J70" s="69"/>
      <c r="K70" s="69"/>
      <c r="L70" s="69"/>
      <c r="M70" s="69"/>
      <c r="N70" s="69"/>
      <c r="O70" s="70"/>
      <c r="P70" s="70"/>
      <c r="Q70" s="70"/>
      <c r="R70" s="69"/>
      <c r="S70" s="69"/>
      <c r="T70" s="69"/>
      <c r="U70" s="71"/>
      <c r="V70" s="69"/>
      <c r="W70" s="70"/>
      <c r="X70" s="69"/>
      <c r="Y70" s="69"/>
      <c r="Z70" s="70"/>
      <c r="AA70" s="70"/>
      <c r="AB70" s="70"/>
      <c r="AC70" s="70"/>
      <c r="AD70" s="71"/>
      <c r="AE70" s="69"/>
      <c r="AF70" s="92">
        <f t="shared" si="1"/>
        <v>0</v>
      </c>
    </row>
    <row r="71" spans="1:32" x14ac:dyDescent="0.25">
      <c r="A71" s="81" t="s">
        <v>84</v>
      </c>
      <c r="B71" s="70"/>
      <c r="C71" s="70"/>
      <c r="D71" s="70"/>
      <c r="E71" s="70"/>
      <c r="F71" s="69"/>
      <c r="G71" s="71"/>
      <c r="H71" s="71"/>
      <c r="I71" s="70"/>
      <c r="J71" s="70"/>
      <c r="K71" s="70"/>
      <c r="L71" s="70"/>
      <c r="M71" s="70"/>
      <c r="N71" s="70"/>
      <c r="O71" s="70"/>
      <c r="P71" s="70"/>
      <c r="Q71" s="70"/>
      <c r="R71" s="69"/>
      <c r="S71" s="69"/>
      <c r="T71" s="71"/>
      <c r="U71" s="71"/>
      <c r="V71" s="69"/>
      <c r="W71" s="69"/>
      <c r="X71" s="69"/>
      <c r="Y71" s="70"/>
      <c r="Z71" s="70"/>
      <c r="AA71" s="70"/>
      <c r="AB71" s="69"/>
      <c r="AC71" s="70"/>
      <c r="AD71" s="71"/>
      <c r="AE71" s="69"/>
      <c r="AF71" s="92">
        <f t="shared" si="1"/>
        <v>0</v>
      </c>
    </row>
    <row r="72" spans="1:32" x14ac:dyDescent="0.25">
      <c r="A72" s="81" t="s">
        <v>85</v>
      </c>
      <c r="B72" s="70"/>
      <c r="C72" s="70"/>
      <c r="D72" s="70"/>
      <c r="E72" s="70"/>
      <c r="F72" s="69"/>
      <c r="G72" s="71"/>
      <c r="H72" s="71"/>
      <c r="I72" s="70"/>
      <c r="J72" s="70"/>
      <c r="K72" s="70"/>
      <c r="L72" s="70"/>
      <c r="M72" s="70"/>
      <c r="N72" s="70"/>
      <c r="O72" s="70"/>
      <c r="P72" s="70"/>
      <c r="Q72" s="70"/>
      <c r="R72" s="69"/>
      <c r="S72" s="69"/>
      <c r="T72" s="71"/>
      <c r="U72" s="71"/>
      <c r="V72" s="69"/>
      <c r="W72" s="69"/>
      <c r="X72" s="69"/>
      <c r="Y72" s="70"/>
      <c r="Z72" s="70"/>
      <c r="AA72" s="69"/>
      <c r="AB72" s="69"/>
      <c r="AC72" s="70"/>
      <c r="AD72" s="71"/>
      <c r="AE72" s="69"/>
      <c r="AF72" s="92">
        <f t="shared" si="1"/>
        <v>0</v>
      </c>
    </row>
    <row r="73" spans="1:32" x14ac:dyDescent="0.25">
      <c r="A73" s="81" t="s">
        <v>80</v>
      </c>
      <c r="B73" s="70"/>
      <c r="C73" s="70"/>
      <c r="D73" s="70"/>
      <c r="E73" s="70"/>
      <c r="F73" s="69"/>
      <c r="G73" s="71"/>
      <c r="H73" s="71"/>
      <c r="I73" s="70"/>
      <c r="J73" s="70"/>
      <c r="K73" s="70"/>
      <c r="L73" s="70"/>
      <c r="M73" s="70"/>
      <c r="N73" s="70"/>
      <c r="O73" s="70"/>
      <c r="P73" s="70"/>
      <c r="Q73" s="70"/>
      <c r="R73" s="69"/>
      <c r="S73" s="69"/>
      <c r="T73" s="69"/>
      <c r="U73" s="71"/>
      <c r="V73" s="69"/>
      <c r="W73" s="70"/>
      <c r="X73" s="69"/>
      <c r="Y73" s="69"/>
      <c r="Z73" s="70"/>
      <c r="AA73" s="70"/>
      <c r="AB73" s="70"/>
      <c r="AC73" s="70"/>
      <c r="AD73" s="71"/>
      <c r="AE73" s="69"/>
      <c r="AF73" s="92">
        <f t="shared" si="1"/>
        <v>0</v>
      </c>
    </row>
    <row r="74" spans="1:32" x14ac:dyDescent="0.25">
      <c r="A74" s="81" t="s">
        <v>81</v>
      </c>
      <c r="B74" s="70"/>
      <c r="C74" s="70"/>
      <c r="D74" s="70"/>
      <c r="E74" s="70"/>
      <c r="F74" s="69"/>
      <c r="G74" s="71"/>
      <c r="H74" s="71"/>
      <c r="I74" s="70"/>
      <c r="J74" s="70"/>
      <c r="K74" s="70"/>
      <c r="L74" s="70"/>
      <c r="M74" s="70"/>
      <c r="N74" s="70"/>
      <c r="O74" s="70"/>
      <c r="P74" s="70"/>
      <c r="Q74" s="70"/>
      <c r="R74" s="69"/>
      <c r="S74" s="69"/>
      <c r="T74" s="69"/>
      <c r="U74" s="71"/>
      <c r="V74" s="69"/>
      <c r="W74" s="70"/>
      <c r="X74" s="69"/>
      <c r="Y74" s="69"/>
      <c r="Z74" s="70"/>
      <c r="AA74" s="70"/>
      <c r="AB74" s="70"/>
      <c r="AC74" s="70"/>
      <c r="AD74" s="71"/>
      <c r="AE74" s="69"/>
      <c r="AF74" s="92">
        <f t="shared" si="1"/>
        <v>0</v>
      </c>
    </row>
    <row r="75" spans="1:32" x14ac:dyDescent="0.25">
      <c r="A75" s="81" t="s">
        <v>145</v>
      </c>
      <c r="B75" s="70"/>
      <c r="C75" s="70"/>
      <c r="D75" s="70"/>
      <c r="E75" s="70"/>
      <c r="F75" s="69"/>
      <c r="G75" s="71"/>
      <c r="H75" s="71"/>
      <c r="I75" s="70"/>
      <c r="J75" s="70"/>
      <c r="K75" s="70"/>
      <c r="L75" s="70"/>
      <c r="M75" s="70"/>
      <c r="N75" s="70"/>
      <c r="O75" s="70"/>
      <c r="P75" s="70"/>
      <c r="Q75" s="70"/>
      <c r="R75" s="69"/>
      <c r="S75" s="69"/>
      <c r="T75" s="69"/>
      <c r="U75" s="71"/>
      <c r="V75" s="69"/>
      <c r="W75" s="70"/>
      <c r="X75" s="69"/>
      <c r="Y75" s="69"/>
      <c r="Z75" s="70"/>
      <c r="AA75" s="70"/>
      <c r="AB75" s="70"/>
      <c r="AC75" s="70"/>
      <c r="AD75" s="71"/>
      <c r="AE75" s="69"/>
      <c r="AF75" s="92">
        <f t="shared" si="1"/>
        <v>0</v>
      </c>
    </row>
    <row r="76" spans="1:32" x14ac:dyDescent="0.25">
      <c r="A76" s="85" t="s">
        <v>89</v>
      </c>
      <c r="B76" s="70"/>
      <c r="C76" s="70"/>
      <c r="D76" s="70"/>
      <c r="E76" s="70"/>
      <c r="F76" s="69"/>
      <c r="G76" s="71"/>
      <c r="H76" s="71"/>
      <c r="I76" s="69"/>
      <c r="J76" s="70"/>
      <c r="K76" s="70"/>
      <c r="L76" s="70"/>
      <c r="M76" s="70"/>
      <c r="N76" s="70"/>
      <c r="O76" s="70"/>
      <c r="P76" s="70"/>
      <c r="Q76" s="70"/>
      <c r="R76" s="69"/>
      <c r="S76" s="69"/>
      <c r="T76" s="69"/>
      <c r="U76" s="71"/>
      <c r="V76" s="69"/>
      <c r="W76" s="70"/>
      <c r="X76" s="69"/>
      <c r="Y76" s="70"/>
      <c r="Z76" s="69"/>
      <c r="AA76" s="70"/>
      <c r="AB76" s="70"/>
      <c r="AC76" s="70"/>
      <c r="AD76" s="71"/>
      <c r="AE76" s="69"/>
      <c r="AF76" s="92">
        <f t="shared" si="1"/>
        <v>0</v>
      </c>
    </row>
    <row r="77" spans="1:32" x14ac:dyDescent="0.25">
      <c r="A77" s="85" t="s">
        <v>90</v>
      </c>
      <c r="B77" s="70"/>
      <c r="C77" s="70"/>
      <c r="D77" s="70"/>
      <c r="E77" s="70"/>
      <c r="F77" s="69"/>
      <c r="G77" s="71"/>
      <c r="H77" s="71"/>
      <c r="I77" s="70"/>
      <c r="J77" s="70"/>
      <c r="K77" s="70"/>
      <c r="L77" s="70"/>
      <c r="M77" s="70"/>
      <c r="N77" s="70"/>
      <c r="O77" s="70"/>
      <c r="P77" s="70"/>
      <c r="Q77" s="70"/>
      <c r="R77" s="69"/>
      <c r="S77" s="69"/>
      <c r="T77" s="69"/>
      <c r="U77" s="71"/>
      <c r="V77" s="69"/>
      <c r="W77" s="70"/>
      <c r="X77" s="69"/>
      <c r="Y77" s="70"/>
      <c r="Z77" s="69"/>
      <c r="AA77" s="70"/>
      <c r="AB77" s="70"/>
      <c r="AC77" s="70"/>
      <c r="AD77" s="71"/>
      <c r="AE77" s="69"/>
      <c r="AF77" s="92">
        <f t="shared" si="1"/>
        <v>0</v>
      </c>
    </row>
    <row r="78" spans="1:32" x14ac:dyDescent="0.25">
      <c r="A78" s="81" t="s">
        <v>86</v>
      </c>
      <c r="B78" s="70"/>
      <c r="C78" s="70"/>
      <c r="D78" s="70"/>
      <c r="E78" s="70"/>
      <c r="F78" s="69"/>
      <c r="G78" s="71"/>
      <c r="H78" s="71"/>
      <c r="I78" s="70"/>
      <c r="J78" s="69"/>
      <c r="K78" s="69"/>
      <c r="L78" s="69"/>
      <c r="M78" s="69"/>
      <c r="N78" s="69"/>
      <c r="O78" s="70"/>
      <c r="P78" s="70"/>
      <c r="Q78" s="70"/>
      <c r="R78" s="69"/>
      <c r="S78" s="69"/>
      <c r="T78" s="71"/>
      <c r="U78" s="71"/>
      <c r="V78" s="69"/>
      <c r="W78" s="70"/>
      <c r="X78" s="69"/>
      <c r="Y78" s="70"/>
      <c r="Z78" s="70"/>
      <c r="AA78" s="70"/>
      <c r="AB78" s="70"/>
      <c r="AC78" s="70"/>
      <c r="AD78" s="71"/>
      <c r="AE78" s="69"/>
      <c r="AF78" s="92">
        <f t="shared" si="1"/>
        <v>0</v>
      </c>
    </row>
    <row r="79" spans="1:32" x14ac:dyDescent="0.25">
      <c r="A79" s="81" t="s">
        <v>87</v>
      </c>
      <c r="B79" s="70"/>
      <c r="C79" s="70"/>
      <c r="D79" s="70"/>
      <c r="E79" s="70"/>
      <c r="F79" s="69"/>
      <c r="G79" s="71"/>
      <c r="H79" s="71"/>
      <c r="I79" s="70"/>
      <c r="J79" s="69"/>
      <c r="K79" s="69"/>
      <c r="L79" s="69"/>
      <c r="M79" s="69"/>
      <c r="N79" s="69"/>
      <c r="O79" s="70"/>
      <c r="P79" s="70"/>
      <c r="Q79" s="70"/>
      <c r="R79" s="69"/>
      <c r="S79" s="69"/>
      <c r="T79" s="69"/>
      <c r="U79" s="71"/>
      <c r="V79" s="69"/>
      <c r="W79" s="70"/>
      <c r="X79" s="69"/>
      <c r="Y79" s="70"/>
      <c r="Z79" s="70"/>
      <c r="AA79" s="70"/>
      <c r="AB79" s="70"/>
      <c r="AC79" s="70"/>
      <c r="AD79" s="71"/>
      <c r="AE79" s="69"/>
      <c r="AF79" s="92">
        <f t="shared" si="1"/>
        <v>0</v>
      </c>
    </row>
    <row r="80" spans="1:32" x14ac:dyDescent="0.25">
      <c r="A80" s="81" t="s">
        <v>146</v>
      </c>
      <c r="B80" s="70"/>
      <c r="C80" s="70"/>
      <c r="D80" s="70"/>
      <c r="E80" s="70"/>
      <c r="F80" s="69"/>
      <c r="G80" s="70"/>
      <c r="H80" s="70"/>
      <c r="I80" s="69"/>
      <c r="J80" s="69"/>
      <c r="K80" s="69"/>
      <c r="L80" s="69"/>
      <c r="M80" s="69"/>
      <c r="N80" s="69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92">
        <f t="shared" si="1"/>
        <v>0</v>
      </c>
    </row>
    <row r="81" spans="1:32" ht="16.5" thickBot="1" x14ac:dyDescent="0.3">
      <c r="A81" s="85" t="s">
        <v>91</v>
      </c>
      <c r="B81" s="71"/>
      <c r="C81" s="71"/>
      <c r="D81" s="71"/>
      <c r="E81" s="71"/>
      <c r="F81" s="74"/>
      <c r="G81" s="75"/>
      <c r="H81" s="71"/>
      <c r="I81" s="75"/>
      <c r="J81" s="75"/>
      <c r="K81" s="70"/>
      <c r="L81" s="70"/>
      <c r="M81" s="70"/>
      <c r="N81" s="69"/>
      <c r="O81" s="75"/>
      <c r="P81" s="75"/>
      <c r="Q81" s="126"/>
      <c r="R81" s="70"/>
      <c r="S81" s="74"/>
      <c r="T81" s="71"/>
      <c r="U81" s="71"/>
      <c r="V81" s="74"/>
      <c r="W81" s="70"/>
      <c r="X81" s="69"/>
      <c r="Y81" s="72"/>
      <c r="Z81" s="70"/>
      <c r="AA81" s="70"/>
      <c r="AB81" s="70"/>
      <c r="AC81" s="70"/>
      <c r="AD81" s="75"/>
      <c r="AE81" s="74"/>
      <c r="AF81" s="92">
        <f t="shared" si="1"/>
        <v>0</v>
      </c>
    </row>
    <row r="82" spans="1:32" x14ac:dyDescent="0.25">
      <c r="A82" s="66" t="s">
        <v>92</v>
      </c>
      <c r="B82" s="79"/>
      <c r="C82" s="101"/>
      <c r="D82" s="101"/>
      <c r="E82" s="101"/>
      <c r="F82" s="101"/>
      <c r="G82" s="101"/>
      <c r="H82" s="101"/>
      <c r="I82" s="79"/>
      <c r="J82" s="79"/>
      <c r="K82" s="79"/>
      <c r="L82" s="79"/>
      <c r="M82" s="79"/>
      <c r="N82" s="79"/>
      <c r="O82" s="79"/>
      <c r="P82" s="79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  <c r="AC82" s="101"/>
      <c r="AD82" s="101"/>
      <c r="AE82" s="101"/>
      <c r="AF82" s="102"/>
    </row>
    <row r="83" spans="1:32" x14ac:dyDescent="0.25">
      <c r="A83" s="67" t="s">
        <v>93</v>
      </c>
      <c r="B83" s="105"/>
      <c r="C83" s="86"/>
      <c r="D83" s="86"/>
      <c r="E83" s="86"/>
      <c r="F83" s="86"/>
      <c r="G83" s="86"/>
      <c r="H83" s="86"/>
      <c r="I83" s="105"/>
      <c r="J83" s="105"/>
      <c r="K83" s="105"/>
      <c r="L83" s="105"/>
      <c r="M83" s="105"/>
      <c r="N83" s="105"/>
      <c r="O83" s="105"/>
      <c r="P83" s="105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106"/>
    </row>
    <row r="84" spans="1:32" x14ac:dyDescent="0.25">
      <c r="A84" s="67" t="s">
        <v>94</v>
      </c>
      <c r="B84" s="105"/>
      <c r="C84" s="86"/>
      <c r="D84" s="86"/>
      <c r="E84" s="86"/>
      <c r="F84" s="86"/>
      <c r="G84" s="86"/>
      <c r="H84" s="86"/>
      <c r="I84" s="105"/>
      <c r="J84" s="105"/>
      <c r="K84" s="105"/>
      <c r="L84" s="105"/>
      <c r="M84" s="105"/>
      <c r="N84" s="105"/>
      <c r="O84" s="105"/>
      <c r="P84" s="105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106"/>
    </row>
    <row r="85" spans="1:32" ht="16.5" thickBot="1" x14ac:dyDescent="0.3">
      <c r="A85" s="87" t="s">
        <v>95</v>
      </c>
      <c r="B85" s="80"/>
      <c r="C85" s="103"/>
      <c r="D85" s="103"/>
      <c r="E85" s="103"/>
      <c r="F85" s="103"/>
      <c r="G85" s="103"/>
      <c r="H85" s="103"/>
      <c r="I85" s="80"/>
      <c r="J85" s="80"/>
      <c r="K85" s="80"/>
      <c r="L85" s="80"/>
      <c r="M85" s="80"/>
      <c r="N85" s="80"/>
      <c r="O85" s="80"/>
      <c r="P85" s="80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4"/>
    </row>
    <row r="86" spans="1:32" x14ac:dyDescent="0.25">
      <c r="A86" s="81" t="s">
        <v>77</v>
      </c>
      <c r="B86" s="82"/>
      <c r="C86" s="82"/>
      <c r="D86" s="82"/>
      <c r="E86" s="82"/>
      <c r="F86" s="83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3"/>
      <c r="S86" s="83"/>
      <c r="T86" s="71"/>
      <c r="U86" s="71"/>
      <c r="V86" s="83"/>
      <c r="W86" s="70"/>
      <c r="X86" s="69"/>
      <c r="Y86" s="70"/>
      <c r="Z86" s="70"/>
      <c r="AA86" s="70"/>
      <c r="AB86" s="88"/>
      <c r="AC86" s="88"/>
      <c r="AD86" s="82"/>
      <c r="AE86" s="83"/>
      <c r="AF86" s="92">
        <f t="shared" ref="AF86:AF112" si="2">SUM(B86:AE86)</f>
        <v>0</v>
      </c>
    </row>
    <row r="87" spans="1:32" x14ac:dyDescent="0.25">
      <c r="A87" s="81" t="s">
        <v>78</v>
      </c>
      <c r="B87" s="71"/>
      <c r="C87" s="71"/>
      <c r="D87" s="71"/>
      <c r="E87" s="71"/>
      <c r="F87" s="69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69"/>
      <c r="S87" s="69"/>
      <c r="T87" s="71"/>
      <c r="U87" s="71"/>
      <c r="V87" s="69"/>
      <c r="W87" s="70"/>
      <c r="X87" s="69"/>
      <c r="Y87" s="70"/>
      <c r="Z87" s="70"/>
      <c r="AA87" s="70"/>
      <c r="AB87" s="70"/>
      <c r="AC87" s="70"/>
      <c r="AD87" s="71"/>
      <c r="AE87" s="69"/>
      <c r="AF87" s="92">
        <f t="shared" si="2"/>
        <v>0</v>
      </c>
    </row>
    <row r="88" spans="1:32" x14ac:dyDescent="0.25">
      <c r="A88" s="81" t="s">
        <v>79</v>
      </c>
      <c r="B88" s="71"/>
      <c r="C88" s="71"/>
      <c r="D88" s="71"/>
      <c r="E88" s="71"/>
      <c r="F88" s="69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69"/>
      <c r="S88" s="69"/>
      <c r="T88" s="71"/>
      <c r="U88" s="71"/>
      <c r="V88" s="69"/>
      <c r="W88" s="70"/>
      <c r="X88" s="69"/>
      <c r="Y88" s="70"/>
      <c r="Z88" s="70"/>
      <c r="AA88" s="70"/>
      <c r="AB88" s="70"/>
      <c r="AC88" s="70"/>
      <c r="AD88" s="71"/>
      <c r="AE88" s="69"/>
      <c r="AF88" s="92">
        <f t="shared" si="2"/>
        <v>0</v>
      </c>
    </row>
    <row r="89" spans="1:32" x14ac:dyDescent="0.25">
      <c r="A89" s="81" t="s">
        <v>118</v>
      </c>
      <c r="B89" s="71"/>
      <c r="C89" s="71"/>
      <c r="D89" s="71"/>
      <c r="E89" s="71"/>
      <c r="F89" s="69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69"/>
      <c r="S89" s="69"/>
      <c r="T89" s="71"/>
      <c r="U89" s="71"/>
      <c r="V89" s="69"/>
      <c r="W89" s="70"/>
      <c r="X89" s="69"/>
      <c r="Y89" s="70"/>
      <c r="Z89" s="70"/>
      <c r="AA89" s="70"/>
      <c r="AB89" s="70"/>
      <c r="AC89" s="70"/>
      <c r="AD89" s="71"/>
      <c r="AE89" s="69"/>
      <c r="AF89" s="92">
        <f t="shared" si="2"/>
        <v>0</v>
      </c>
    </row>
    <row r="90" spans="1:32" x14ac:dyDescent="0.25">
      <c r="A90" s="84" t="s">
        <v>88</v>
      </c>
      <c r="B90" s="71"/>
      <c r="C90" s="71"/>
      <c r="D90" s="71"/>
      <c r="E90" s="71"/>
      <c r="F90" s="69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69"/>
      <c r="S90" s="69"/>
      <c r="T90" s="71"/>
      <c r="U90" s="71"/>
      <c r="V90" s="69"/>
      <c r="W90" s="70"/>
      <c r="X90" s="69"/>
      <c r="Y90" s="70"/>
      <c r="Z90" s="70"/>
      <c r="AA90" s="70"/>
      <c r="AB90" s="70"/>
      <c r="AC90" s="70"/>
      <c r="AD90" s="71"/>
      <c r="AE90" s="69"/>
      <c r="AF90" s="92">
        <f t="shared" si="2"/>
        <v>0</v>
      </c>
    </row>
    <row r="91" spans="1:32" x14ac:dyDescent="0.25">
      <c r="A91" s="81" t="s">
        <v>123</v>
      </c>
      <c r="B91" s="71"/>
      <c r="C91" s="71"/>
      <c r="D91" s="71"/>
      <c r="E91" s="71"/>
      <c r="F91" s="69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69"/>
      <c r="S91" s="69"/>
      <c r="T91" s="71"/>
      <c r="U91" s="71"/>
      <c r="V91" s="69"/>
      <c r="W91" s="70"/>
      <c r="X91" s="69"/>
      <c r="Y91" s="70"/>
      <c r="Z91" s="70"/>
      <c r="AA91" s="70"/>
      <c r="AB91" s="70"/>
      <c r="AC91" s="70"/>
      <c r="AD91" s="71"/>
      <c r="AE91" s="69"/>
      <c r="AF91" s="92">
        <f t="shared" si="2"/>
        <v>0</v>
      </c>
    </row>
    <row r="92" spans="1:32" x14ac:dyDescent="0.25">
      <c r="A92" s="81" t="s">
        <v>135</v>
      </c>
      <c r="B92" s="71"/>
      <c r="C92" s="71"/>
      <c r="D92" s="71"/>
      <c r="E92" s="71"/>
      <c r="F92" s="69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69"/>
      <c r="S92" s="69"/>
      <c r="T92" s="69"/>
      <c r="U92" s="71"/>
      <c r="V92" s="69"/>
      <c r="W92" s="70"/>
      <c r="X92" s="69"/>
      <c r="Y92" s="69"/>
      <c r="Z92" s="70"/>
      <c r="AA92" s="70"/>
      <c r="AB92" s="70"/>
      <c r="AC92" s="70"/>
      <c r="AD92" s="71"/>
      <c r="AE92" s="69"/>
      <c r="AF92" s="92">
        <f t="shared" si="2"/>
        <v>0</v>
      </c>
    </row>
    <row r="93" spans="1:32" x14ac:dyDescent="0.25">
      <c r="A93" s="81" t="s">
        <v>137</v>
      </c>
      <c r="B93" s="71"/>
      <c r="C93" s="71"/>
      <c r="D93" s="71"/>
      <c r="E93" s="71"/>
      <c r="F93" s="69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69"/>
      <c r="S93" s="69"/>
      <c r="T93" s="69"/>
      <c r="U93" s="71"/>
      <c r="V93" s="69"/>
      <c r="W93" s="70"/>
      <c r="X93" s="69"/>
      <c r="Y93" s="69"/>
      <c r="Z93" s="70"/>
      <c r="AA93" s="70"/>
      <c r="AB93" s="70"/>
      <c r="AC93" s="70"/>
      <c r="AD93" s="71"/>
      <c r="AE93" s="69"/>
      <c r="AF93" s="92">
        <f t="shared" si="2"/>
        <v>0</v>
      </c>
    </row>
    <row r="94" spans="1:32" x14ac:dyDescent="0.25">
      <c r="A94" s="81" t="s">
        <v>138</v>
      </c>
      <c r="B94" s="71"/>
      <c r="C94" s="71"/>
      <c r="D94" s="71"/>
      <c r="E94" s="71"/>
      <c r="F94" s="69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69"/>
      <c r="S94" s="69"/>
      <c r="T94" s="69"/>
      <c r="U94" s="71"/>
      <c r="V94" s="69"/>
      <c r="W94" s="70"/>
      <c r="X94" s="69"/>
      <c r="Y94" s="69"/>
      <c r="Z94" s="70"/>
      <c r="AA94" s="70"/>
      <c r="AB94" s="70"/>
      <c r="AC94" s="70"/>
      <c r="AD94" s="71"/>
      <c r="AE94" s="69"/>
      <c r="AF94" s="92">
        <f t="shared" si="2"/>
        <v>0</v>
      </c>
    </row>
    <row r="95" spans="1:32" x14ac:dyDescent="0.25">
      <c r="A95" s="81" t="s">
        <v>139</v>
      </c>
      <c r="B95" s="71"/>
      <c r="C95" s="71"/>
      <c r="D95" s="71"/>
      <c r="E95" s="71"/>
      <c r="F95" s="69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69"/>
      <c r="S95" s="69"/>
      <c r="T95" s="69"/>
      <c r="U95" s="71"/>
      <c r="V95" s="69"/>
      <c r="W95" s="70"/>
      <c r="X95" s="69"/>
      <c r="Y95" s="69"/>
      <c r="Z95" s="70"/>
      <c r="AA95" s="70"/>
      <c r="AB95" s="70"/>
      <c r="AC95" s="70"/>
      <c r="AD95" s="71"/>
      <c r="AE95" s="69"/>
      <c r="AF95" s="92">
        <f t="shared" si="2"/>
        <v>0</v>
      </c>
    </row>
    <row r="96" spans="1:32" x14ac:dyDescent="0.25">
      <c r="A96" s="81" t="s">
        <v>140</v>
      </c>
      <c r="B96" s="71"/>
      <c r="C96" s="71"/>
      <c r="D96" s="71"/>
      <c r="E96" s="71"/>
      <c r="F96" s="69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69"/>
      <c r="S96" s="69"/>
      <c r="T96" s="69"/>
      <c r="U96" s="71"/>
      <c r="V96" s="69"/>
      <c r="W96" s="70"/>
      <c r="X96" s="69"/>
      <c r="Y96" s="69"/>
      <c r="Z96" s="70"/>
      <c r="AA96" s="70"/>
      <c r="AB96" s="70"/>
      <c r="AC96" s="70"/>
      <c r="AD96" s="71"/>
      <c r="AE96" s="69"/>
      <c r="AF96" s="92">
        <f t="shared" si="2"/>
        <v>0</v>
      </c>
    </row>
    <row r="97" spans="1:32" x14ac:dyDescent="0.25">
      <c r="A97" s="81" t="s">
        <v>82</v>
      </c>
      <c r="B97" s="71"/>
      <c r="C97" s="71"/>
      <c r="D97" s="71"/>
      <c r="E97" s="71"/>
      <c r="F97" s="69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69"/>
      <c r="S97" s="69"/>
      <c r="T97" s="69"/>
      <c r="U97" s="71"/>
      <c r="V97" s="69"/>
      <c r="W97" s="70"/>
      <c r="X97" s="69"/>
      <c r="Y97" s="69"/>
      <c r="Z97" s="70"/>
      <c r="AA97" s="70"/>
      <c r="AB97" s="70"/>
      <c r="AC97" s="70"/>
      <c r="AD97" s="71"/>
      <c r="AE97" s="69"/>
      <c r="AF97" s="92">
        <f t="shared" si="2"/>
        <v>0</v>
      </c>
    </row>
    <row r="98" spans="1:32" x14ac:dyDescent="0.25">
      <c r="A98" s="81" t="s">
        <v>141</v>
      </c>
      <c r="B98" s="71"/>
      <c r="C98" s="71"/>
      <c r="D98" s="71"/>
      <c r="E98" s="71"/>
      <c r="F98" s="69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69"/>
      <c r="S98" s="69"/>
      <c r="T98" s="69"/>
      <c r="U98" s="71"/>
      <c r="V98" s="69"/>
      <c r="W98" s="70"/>
      <c r="X98" s="69"/>
      <c r="Y98" s="69"/>
      <c r="Z98" s="70"/>
      <c r="AA98" s="70"/>
      <c r="AB98" s="70"/>
      <c r="AC98" s="70"/>
      <c r="AD98" s="71"/>
      <c r="AE98" s="69"/>
      <c r="AF98" s="92">
        <f t="shared" si="2"/>
        <v>0</v>
      </c>
    </row>
    <row r="99" spans="1:32" x14ac:dyDescent="0.25">
      <c r="A99" s="81" t="s">
        <v>142</v>
      </c>
      <c r="B99" s="71"/>
      <c r="C99" s="71"/>
      <c r="D99" s="71"/>
      <c r="E99" s="71"/>
      <c r="F99" s="69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69"/>
      <c r="S99" s="69"/>
      <c r="T99" s="69"/>
      <c r="U99" s="71"/>
      <c r="V99" s="69"/>
      <c r="W99" s="70"/>
      <c r="X99" s="69"/>
      <c r="Y99" s="69"/>
      <c r="Z99" s="70"/>
      <c r="AA99" s="70"/>
      <c r="AB99" s="70"/>
      <c r="AC99" s="70"/>
      <c r="AD99" s="71"/>
      <c r="AE99" s="69"/>
      <c r="AF99" s="92">
        <f t="shared" si="2"/>
        <v>0</v>
      </c>
    </row>
    <row r="100" spans="1:32" x14ac:dyDescent="0.25">
      <c r="A100" s="81" t="s">
        <v>83</v>
      </c>
      <c r="B100" s="71"/>
      <c r="C100" s="71"/>
      <c r="D100" s="71"/>
      <c r="E100" s="71"/>
      <c r="F100" s="69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69"/>
      <c r="S100" s="69"/>
      <c r="T100" s="69"/>
      <c r="U100" s="71"/>
      <c r="V100" s="69"/>
      <c r="W100" s="70"/>
      <c r="X100" s="69"/>
      <c r="Y100" s="69"/>
      <c r="Z100" s="70"/>
      <c r="AA100" s="70"/>
      <c r="AB100" s="70"/>
      <c r="AC100" s="70"/>
      <c r="AD100" s="71"/>
      <c r="AE100" s="69"/>
      <c r="AF100" s="92">
        <f t="shared" si="2"/>
        <v>0</v>
      </c>
    </row>
    <row r="101" spans="1:32" x14ac:dyDescent="0.25">
      <c r="A101" s="81" t="s">
        <v>143</v>
      </c>
      <c r="B101" s="71"/>
      <c r="C101" s="71"/>
      <c r="D101" s="71"/>
      <c r="E101" s="71"/>
      <c r="F101" s="69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69"/>
      <c r="S101" s="69"/>
      <c r="T101" s="69"/>
      <c r="U101" s="71"/>
      <c r="V101" s="69"/>
      <c r="W101" s="70"/>
      <c r="X101" s="69"/>
      <c r="Y101" s="69"/>
      <c r="Z101" s="70"/>
      <c r="AA101" s="70"/>
      <c r="AB101" s="70"/>
      <c r="AC101" s="70"/>
      <c r="AD101" s="71"/>
      <c r="AE101" s="69"/>
      <c r="AF101" s="92">
        <f t="shared" si="2"/>
        <v>0</v>
      </c>
    </row>
    <row r="102" spans="1:32" x14ac:dyDescent="0.25">
      <c r="A102" s="81" t="s">
        <v>144</v>
      </c>
      <c r="B102" s="71"/>
      <c r="C102" s="71"/>
      <c r="D102" s="71"/>
      <c r="E102" s="71"/>
      <c r="F102" s="69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69"/>
      <c r="S102" s="69"/>
      <c r="T102" s="69"/>
      <c r="U102" s="71"/>
      <c r="V102" s="69"/>
      <c r="W102" s="70"/>
      <c r="X102" s="69"/>
      <c r="Y102" s="69"/>
      <c r="Z102" s="70"/>
      <c r="AA102" s="70"/>
      <c r="AB102" s="70"/>
      <c r="AC102" s="70"/>
      <c r="AD102" s="71"/>
      <c r="AE102" s="69"/>
      <c r="AF102" s="92">
        <f t="shared" si="2"/>
        <v>0</v>
      </c>
    </row>
    <row r="103" spans="1:32" x14ac:dyDescent="0.25">
      <c r="A103" s="81" t="s">
        <v>84</v>
      </c>
      <c r="B103" s="71"/>
      <c r="C103" s="71"/>
      <c r="D103" s="71"/>
      <c r="E103" s="71"/>
      <c r="F103" s="69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69"/>
      <c r="S103" s="69"/>
      <c r="T103" s="71"/>
      <c r="U103" s="71"/>
      <c r="V103" s="69"/>
      <c r="W103" s="69"/>
      <c r="X103" s="69"/>
      <c r="Y103" s="70"/>
      <c r="Z103" s="70"/>
      <c r="AA103" s="70"/>
      <c r="AB103" s="69"/>
      <c r="AC103" s="70"/>
      <c r="AD103" s="71"/>
      <c r="AE103" s="69"/>
      <c r="AF103" s="92">
        <f t="shared" si="2"/>
        <v>0</v>
      </c>
    </row>
    <row r="104" spans="1:32" x14ac:dyDescent="0.25">
      <c r="A104" s="81" t="s">
        <v>85</v>
      </c>
      <c r="B104" s="71"/>
      <c r="C104" s="71"/>
      <c r="D104" s="71"/>
      <c r="E104" s="71"/>
      <c r="F104" s="69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69"/>
      <c r="S104" s="69"/>
      <c r="T104" s="71"/>
      <c r="U104" s="71"/>
      <c r="V104" s="69"/>
      <c r="W104" s="69"/>
      <c r="X104" s="69"/>
      <c r="Y104" s="70"/>
      <c r="Z104" s="70"/>
      <c r="AA104" s="69"/>
      <c r="AB104" s="69"/>
      <c r="AC104" s="70"/>
      <c r="AD104" s="71"/>
      <c r="AE104" s="69"/>
      <c r="AF104" s="92">
        <f t="shared" si="2"/>
        <v>0</v>
      </c>
    </row>
    <row r="105" spans="1:32" x14ac:dyDescent="0.25">
      <c r="A105" s="81" t="s">
        <v>80</v>
      </c>
      <c r="B105" s="71"/>
      <c r="C105" s="71"/>
      <c r="D105" s="71"/>
      <c r="E105" s="71"/>
      <c r="F105" s="69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69"/>
      <c r="S105" s="69"/>
      <c r="T105" s="69"/>
      <c r="U105" s="71"/>
      <c r="V105" s="69"/>
      <c r="W105" s="70"/>
      <c r="X105" s="69"/>
      <c r="Y105" s="69"/>
      <c r="Z105" s="70"/>
      <c r="AA105" s="70"/>
      <c r="AB105" s="70"/>
      <c r="AC105" s="70"/>
      <c r="AD105" s="71"/>
      <c r="AE105" s="69"/>
      <c r="AF105" s="92">
        <f t="shared" si="2"/>
        <v>0</v>
      </c>
    </row>
    <row r="106" spans="1:32" x14ac:dyDescent="0.25">
      <c r="A106" s="81" t="s">
        <v>81</v>
      </c>
      <c r="B106" s="71"/>
      <c r="C106" s="71"/>
      <c r="D106" s="71"/>
      <c r="E106" s="71"/>
      <c r="F106" s="69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69"/>
      <c r="S106" s="69"/>
      <c r="T106" s="69"/>
      <c r="U106" s="71"/>
      <c r="V106" s="69"/>
      <c r="W106" s="70"/>
      <c r="X106" s="69"/>
      <c r="Y106" s="69"/>
      <c r="Z106" s="70"/>
      <c r="AA106" s="70"/>
      <c r="AB106" s="70"/>
      <c r="AC106" s="70"/>
      <c r="AD106" s="71"/>
      <c r="AE106" s="69"/>
      <c r="AF106" s="92">
        <f t="shared" si="2"/>
        <v>0</v>
      </c>
    </row>
    <row r="107" spans="1:32" x14ac:dyDescent="0.25">
      <c r="A107" s="81" t="s">
        <v>145</v>
      </c>
      <c r="B107" s="71"/>
      <c r="C107" s="71"/>
      <c r="D107" s="71"/>
      <c r="E107" s="71"/>
      <c r="F107" s="69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69"/>
      <c r="S107" s="69"/>
      <c r="T107" s="69"/>
      <c r="U107" s="71"/>
      <c r="V107" s="69"/>
      <c r="W107" s="70"/>
      <c r="X107" s="69"/>
      <c r="Y107" s="69"/>
      <c r="Z107" s="70"/>
      <c r="AA107" s="70"/>
      <c r="AB107" s="70"/>
      <c r="AC107" s="70"/>
      <c r="AD107" s="71"/>
      <c r="AE107" s="69"/>
      <c r="AF107" s="92">
        <f t="shared" si="2"/>
        <v>0</v>
      </c>
    </row>
    <row r="108" spans="1:32" x14ac:dyDescent="0.25">
      <c r="A108" s="85" t="s">
        <v>89</v>
      </c>
      <c r="B108" s="71"/>
      <c r="C108" s="71"/>
      <c r="D108" s="71"/>
      <c r="E108" s="71"/>
      <c r="F108" s="69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69"/>
      <c r="S108" s="69"/>
      <c r="T108" s="69"/>
      <c r="U108" s="71"/>
      <c r="V108" s="69"/>
      <c r="W108" s="70"/>
      <c r="X108" s="69"/>
      <c r="Y108" s="70"/>
      <c r="Z108" s="69"/>
      <c r="AA108" s="70"/>
      <c r="AB108" s="70"/>
      <c r="AC108" s="70"/>
      <c r="AD108" s="71"/>
      <c r="AE108" s="69"/>
      <c r="AF108" s="92">
        <f t="shared" si="2"/>
        <v>0</v>
      </c>
    </row>
    <row r="109" spans="1:32" x14ac:dyDescent="0.25">
      <c r="A109" s="85" t="s">
        <v>90</v>
      </c>
      <c r="B109" s="71"/>
      <c r="C109" s="71"/>
      <c r="D109" s="71"/>
      <c r="E109" s="71"/>
      <c r="F109" s="69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69"/>
      <c r="S109" s="69"/>
      <c r="T109" s="69"/>
      <c r="U109" s="71"/>
      <c r="V109" s="69"/>
      <c r="W109" s="70"/>
      <c r="X109" s="69"/>
      <c r="Y109" s="70"/>
      <c r="Z109" s="69"/>
      <c r="AA109" s="70"/>
      <c r="AB109" s="70"/>
      <c r="AC109" s="70"/>
      <c r="AD109" s="71"/>
      <c r="AE109" s="69"/>
      <c r="AF109" s="92">
        <f t="shared" si="2"/>
        <v>0</v>
      </c>
    </row>
    <row r="110" spans="1:32" x14ac:dyDescent="0.25">
      <c r="A110" s="81" t="s">
        <v>86</v>
      </c>
      <c r="B110" s="71"/>
      <c r="C110" s="71"/>
      <c r="D110" s="71"/>
      <c r="E110" s="71"/>
      <c r="F110" s="69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69"/>
      <c r="S110" s="69"/>
      <c r="T110" s="71"/>
      <c r="U110" s="71"/>
      <c r="V110" s="69"/>
      <c r="W110" s="70"/>
      <c r="X110" s="69"/>
      <c r="Y110" s="70"/>
      <c r="Z110" s="70"/>
      <c r="AA110" s="70"/>
      <c r="AB110" s="70"/>
      <c r="AC110" s="70"/>
      <c r="AD110" s="71"/>
      <c r="AE110" s="69"/>
      <c r="AF110" s="92">
        <f t="shared" si="2"/>
        <v>0</v>
      </c>
    </row>
    <row r="111" spans="1:32" x14ac:dyDescent="0.25">
      <c r="A111" s="81" t="s">
        <v>87</v>
      </c>
      <c r="B111" s="71"/>
      <c r="C111" s="71"/>
      <c r="D111" s="71"/>
      <c r="E111" s="71"/>
      <c r="F111" s="69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69"/>
      <c r="S111" s="69"/>
      <c r="T111" s="69"/>
      <c r="U111" s="71"/>
      <c r="V111" s="69"/>
      <c r="W111" s="70"/>
      <c r="X111" s="69"/>
      <c r="Y111" s="70"/>
      <c r="Z111" s="70"/>
      <c r="AA111" s="70"/>
      <c r="AB111" s="70"/>
      <c r="AC111" s="70"/>
      <c r="AD111" s="71"/>
      <c r="AE111" s="69"/>
      <c r="AF111" s="92">
        <f t="shared" si="2"/>
        <v>0</v>
      </c>
    </row>
    <row r="112" spans="1:32" x14ac:dyDescent="0.25">
      <c r="A112" s="81" t="s">
        <v>146</v>
      </c>
      <c r="B112" s="71"/>
      <c r="C112" s="71"/>
      <c r="D112" s="71"/>
      <c r="E112" s="71"/>
      <c r="F112" s="69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92">
        <f t="shared" si="2"/>
        <v>0</v>
      </c>
    </row>
    <row r="113" spans="1:32" x14ac:dyDescent="0.25">
      <c r="A113" s="89"/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113"/>
    </row>
    <row r="114" spans="1:32" ht="16.5" thickBot="1" x14ac:dyDescent="0.3">
      <c r="A114" s="90" t="s">
        <v>96</v>
      </c>
      <c r="B114" s="91">
        <f t="shared" ref="B114:AF114" si="3">SUM(B8:B113)</f>
        <v>0</v>
      </c>
      <c r="C114" s="91">
        <f t="shared" si="3"/>
        <v>0</v>
      </c>
      <c r="D114" s="91">
        <f t="shared" si="3"/>
        <v>0</v>
      </c>
      <c r="E114" s="91">
        <f t="shared" si="3"/>
        <v>0</v>
      </c>
      <c r="F114" s="91">
        <f t="shared" si="3"/>
        <v>0</v>
      </c>
      <c r="G114" s="91">
        <f t="shared" si="3"/>
        <v>0</v>
      </c>
      <c r="H114" s="91">
        <f t="shared" si="3"/>
        <v>0</v>
      </c>
      <c r="I114" s="91">
        <f t="shared" si="3"/>
        <v>0</v>
      </c>
      <c r="J114" s="91">
        <f t="shared" ref="J114" si="4">SUM(J8:J113)</f>
        <v>0</v>
      </c>
      <c r="K114" s="91">
        <f t="shared" ref="K114" si="5">SUM(K8:K113)</f>
        <v>0</v>
      </c>
      <c r="L114" s="91">
        <f t="shared" ref="L114" si="6">SUM(L8:L113)</f>
        <v>0</v>
      </c>
      <c r="M114" s="91">
        <f t="shared" ref="M114" si="7">SUM(M8:M113)</f>
        <v>0</v>
      </c>
      <c r="N114" s="91">
        <f t="shared" ref="N114" si="8">SUM(N8:N113)</f>
        <v>0</v>
      </c>
      <c r="O114" s="91">
        <f t="shared" ref="O114" si="9">SUM(O8:O113)</f>
        <v>0</v>
      </c>
      <c r="P114" s="91">
        <f t="shared" ref="P114:Q114" si="10">SUM(P8:P113)</f>
        <v>0</v>
      </c>
      <c r="Q114" s="91">
        <f t="shared" si="10"/>
        <v>0</v>
      </c>
      <c r="R114" s="91">
        <f t="shared" si="3"/>
        <v>0</v>
      </c>
      <c r="S114" s="91">
        <f t="shared" si="3"/>
        <v>0</v>
      </c>
      <c r="T114" s="91">
        <f t="shared" si="3"/>
        <v>0</v>
      </c>
      <c r="U114" s="91">
        <f t="shared" si="3"/>
        <v>0</v>
      </c>
      <c r="V114" s="91">
        <f t="shared" si="3"/>
        <v>0</v>
      </c>
      <c r="W114" s="91">
        <f t="shared" si="3"/>
        <v>0</v>
      </c>
      <c r="X114" s="91">
        <f t="shared" si="3"/>
        <v>0</v>
      </c>
      <c r="Y114" s="91">
        <f t="shared" si="3"/>
        <v>0</v>
      </c>
      <c r="Z114" s="91">
        <f t="shared" si="3"/>
        <v>0</v>
      </c>
      <c r="AA114" s="91">
        <f t="shared" si="3"/>
        <v>0</v>
      </c>
      <c r="AB114" s="91">
        <f t="shared" si="3"/>
        <v>0</v>
      </c>
      <c r="AC114" s="91">
        <f t="shared" si="3"/>
        <v>0</v>
      </c>
      <c r="AD114" s="91">
        <f t="shared" si="3"/>
        <v>0</v>
      </c>
      <c r="AE114" s="91">
        <f t="shared" si="3"/>
        <v>0</v>
      </c>
      <c r="AF114" s="93">
        <f t="shared" si="3"/>
        <v>0</v>
      </c>
    </row>
    <row r="116" spans="1:32" ht="16.5" thickBot="1" x14ac:dyDescent="0.3">
      <c r="A116" s="95" t="s">
        <v>203</v>
      </c>
    </row>
  </sheetData>
  <sheetProtection algorithmName="SHA-512" hashValue="PdJjo3hc7xkLHgx8ZTtO5Nmp2paHN2zAR/kzIfKBhdlf2XsvFoBJKOMpMV+N3SzVxBGICdEA1od0ZfI1Ge/2YQ==" saltValue="ZRRcT8SEUC23Zj/SnhNDYQ==" spinCount="100000" sheet="1" objects="1" scenarios="1"/>
  <mergeCells count="4">
    <mergeCell ref="A1:B1"/>
    <mergeCell ref="D1:F1"/>
    <mergeCell ref="D4:E4"/>
    <mergeCell ref="G4:H4"/>
  </mergeCells>
  <dataValidations count="1">
    <dataValidation allowBlank="1" showInputMessage="1" showErrorMessage="1" prompt="Please ensure total ties to amounts reported on the Schedule A and Final AMR/AMR-ARRA." sqref="B114:AF114" xr:uid="{00000000-0002-0000-0100-000000000000}"/>
  </dataValidations>
  <printOptions headings="1"/>
  <pageMargins left="0.2" right="0.2" top="0.25" bottom="0.25" header="0" footer="0.05"/>
  <pageSetup scale="47" fitToHeight="2" orientation="landscape" r:id="rId1"/>
  <rowBreaks count="1" manualBreakCount="1">
    <brk id="51" max="37" man="1"/>
  </rowBreaks>
  <colBreaks count="1" manualBreakCount="1">
    <brk id="17" max="11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3"/>
  <sheetViews>
    <sheetView zoomScaleNormal="100" workbookViewId="0">
      <selection activeCell="A49" sqref="A49"/>
    </sheetView>
  </sheetViews>
  <sheetFormatPr defaultColWidth="8" defaultRowHeight="12.75" x14ac:dyDescent="0.2"/>
  <cols>
    <col min="1" max="1" width="38.28515625" style="1" customWidth="1"/>
    <col min="2" max="2" width="8" style="1" customWidth="1"/>
    <col min="3" max="3" width="10.85546875" style="1" customWidth="1"/>
    <col min="4" max="4" width="8" style="1" customWidth="1"/>
    <col min="5" max="5" width="10.85546875" style="1" customWidth="1"/>
    <col min="6" max="6" width="8" style="1" customWidth="1"/>
    <col min="7" max="7" width="10.85546875" style="1" customWidth="1"/>
    <col min="8" max="16384" width="8" style="1"/>
  </cols>
  <sheetData>
    <row r="1" spans="1:11" ht="15.75" x14ac:dyDescent="0.25">
      <c r="A1" s="94" t="s">
        <v>0</v>
      </c>
      <c r="C1" s="131">
        <f>'Schedule A'!C1:D1</f>
        <v>0</v>
      </c>
      <c r="D1" s="131"/>
      <c r="E1" s="131"/>
      <c r="F1" s="131"/>
      <c r="G1" s="131"/>
    </row>
    <row r="2" spans="1:11" s="2" customFormat="1" ht="15.75" x14ac:dyDescent="0.25"/>
    <row r="3" spans="1:11" s="2" customFormat="1" ht="15.75" x14ac:dyDescent="0.25">
      <c r="C3" s="133" t="s">
        <v>97</v>
      </c>
      <c r="D3" s="134"/>
      <c r="E3" s="134"/>
      <c r="F3" s="134"/>
      <c r="G3" s="134"/>
    </row>
    <row r="4" spans="1:11" s="2" customFormat="1" ht="15.75" x14ac:dyDescent="0.25">
      <c r="C4" s="135" t="s">
        <v>206</v>
      </c>
      <c r="D4" s="135"/>
      <c r="E4" s="135"/>
      <c r="F4" s="135"/>
      <c r="G4" s="135"/>
    </row>
    <row r="5" spans="1:11" s="2" customFormat="1" ht="15.75" x14ac:dyDescent="0.25"/>
    <row r="6" spans="1:11" s="2" customFormat="1" ht="15.75" x14ac:dyDescent="0.25">
      <c r="C6" s="136" t="s">
        <v>204</v>
      </c>
      <c r="E6" s="136" t="s">
        <v>98</v>
      </c>
      <c r="G6" s="136" t="s">
        <v>205</v>
      </c>
    </row>
    <row r="7" spans="1:11" s="2" customFormat="1" ht="15.75" x14ac:dyDescent="0.25">
      <c r="C7" s="136"/>
      <c r="E7" s="136"/>
      <c r="G7" s="136"/>
    </row>
    <row r="8" spans="1:11" s="2" customFormat="1" ht="15.75" x14ac:dyDescent="0.25">
      <c r="A8" s="114" t="s">
        <v>99</v>
      </c>
      <c r="C8" s="136"/>
      <c r="E8" s="136"/>
      <c r="G8" s="136"/>
    </row>
    <row r="9" spans="1:11" ht="16.5" thickBot="1" x14ac:dyDescent="0.3">
      <c r="A9" s="3" t="s">
        <v>100</v>
      </c>
      <c r="B9" s="4"/>
      <c r="C9" s="137"/>
      <c r="D9" s="4"/>
      <c r="E9" s="137"/>
      <c r="F9" s="4"/>
      <c r="G9" s="137"/>
      <c r="H9" s="2"/>
      <c r="I9" s="2"/>
      <c r="J9" s="2"/>
      <c r="K9" s="2"/>
    </row>
    <row r="10" spans="1:11" ht="31.5" customHeight="1" thickTop="1" x14ac:dyDescent="0.25">
      <c r="A10" s="5" t="s">
        <v>101</v>
      </c>
      <c r="B10" s="2"/>
      <c r="C10" s="6"/>
      <c r="D10" s="7"/>
      <c r="E10" s="6"/>
      <c r="F10" s="7"/>
      <c r="G10" s="8">
        <f>C10+E10</f>
        <v>0</v>
      </c>
      <c r="H10" s="2"/>
      <c r="I10" s="2"/>
      <c r="J10" s="2"/>
      <c r="K10" s="2"/>
    </row>
    <row r="11" spans="1:11" ht="15.75" x14ac:dyDescent="0.25">
      <c r="A11" s="9"/>
      <c r="B11" s="2"/>
      <c r="C11" s="7"/>
      <c r="D11" s="7"/>
      <c r="E11" s="7"/>
      <c r="F11" s="7"/>
      <c r="G11" s="8"/>
      <c r="H11" s="2"/>
      <c r="I11" s="2"/>
      <c r="J11" s="2"/>
      <c r="K11" s="2"/>
    </row>
    <row r="12" spans="1:11" ht="31.5" customHeight="1" x14ac:dyDescent="0.25">
      <c r="A12" s="5" t="s">
        <v>102</v>
      </c>
      <c r="B12" s="2"/>
      <c r="C12" s="6"/>
      <c r="D12" s="7"/>
      <c r="E12" s="6"/>
      <c r="F12" s="7"/>
      <c r="G12" s="8">
        <f>C12+E12</f>
        <v>0</v>
      </c>
      <c r="H12" s="2"/>
      <c r="I12" s="2"/>
      <c r="J12" s="2"/>
      <c r="K12" s="2"/>
    </row>
    <row r="13" spans="1:11" ht="15.75" x14ac:dyDescent="0.25">
      <c r="A13" s="9"/>
      <c r="B13" s="2"/>
      <c r="C13" s="7"/>
      <c r="D13" s="7"/>
      <c r="E13" s="7"/>
      <c r="F13" s="7"/>
      <c r="G13" s="8"/>
      <c r="H13" s="2"/>
      <c r="I13" s="2"/>
      <c r="J13" s="2"/>
      <c r="K13" s="2"/>
    </row>
    <row r="14" spans="1:11" ht="31.5" customHeight="1" x14ac:dyDescent="0.25">
      <c r="A14" s="5" t="s">
        <v>103</v>
      </c>
      <c r="B14" s="2"/>
      <c r="C14" s="6"/>
      <c r="D14" s="7"/>
      <c r="E14" s="6"/>
      <c r="F14" s="7"/>
      <c r="G14" s="8">
        <f>C14+E14</f>
        <v>0</v>
      </c>
      <c r="H14" s="2"/>
      <c r="I14" s="2"/>
      <c r="J14" s="2"/>
      <c r="K14" s="2"/>
    </row>
    <row r="15" spans="1:11" ht="15.75" x14ac:dyDescent="0.25">
      <c r="A15" s="9"/>
      <c r="B15" s="2"/>
      <c r="C15" s="7"/>
      <c r="D15" s="7"/>
      <c r="E15" s="7"/>
      <c r="F15" s="7"/>
      <c r="G15" s="8"/>
      <c r="H15" s="2"/>
      <c r="I15" s="2"/>
      <c r="J15" s="2"/>
      <c r="K15" s="2"/>
    </row>
    <row r="16" spans="1:11" ht="31.5" customHeight="1" x14ac:dyDescent="0.25">
      <c r="A16" s="5" t="s">
        <v>104</v>
      </c>
      <c r="B16" s="2"/>
      <c r="C16" s="6"/>
      <c r="D16" s="7"/>
      <c r="E16" s="6"/>
      <c r="F16" s="7"/>
      <c r="G16" s="8">
        <f>C16+E16</f>
        <v>0</v>
      </c>
      <c r="H16" s="2"/>
      <c r="I16" s="2"/>
      <c r="J16" s="2"/>
      <c r="K16" s="2"/>
    </row>
    <row r="17" spans="1:11" ht="15.75" x14ac:dyDescent="0.25">
      <c r="A17" s="9"/>
      <c r="B17" s="2"/>
      <c r="C17" s="7"/>
      <c r="D17" s="7"/>
      <c r="E17" s="7"/>
      <c r="F17" s="7"/>
      <c r="G17" s="8"/>
      <c r="H17" s="2"/>
      <c r="I17" s="2"/>
      <c r="J17" s="2"/>
      <c r="K17" s="2"/>
    </row>
    <row r="18" spans="1:11" ht="31.5" customHeight="1" x14ac:dyDescent="0.25">
      <c r="A18" s="5" t="s">
        <v>105</v>
      </c>
      <c r="B18" s="2"/>
      <c r="C18" s="6"/>
      <c r="D18" s="7"/>
      <c r="E18" s="6"/>
      <c r="F18" s="7"/>
      <c r="G18" s="8">
        <f>C18+E18</f>
        <v>0</v>
      </c>
      <c r="H18" s="2"/>
      <c r="I18" s="2"/>
      <c r="J18" s="2"/>
      <c r="K18" s="2"/>
    </row>
    <row r="19" spans="1:11" ht="15.75" x14ac:dyDescent="0.25">
      <c r="A19" s="9"/>
      <c r="B19" s="2"/>
      <c r="C19" s="7"/>
      <c r="D19" s="7"/>
      <c r="E19" s="7"/>
      <c r="F19" s="7"/>
      <c r="G19" s="8"/>
      <c r="H19" s="2"/>
      <c r="I19" s="2"/>
      <c r="J19" s="2"/>
      <c r="K19" s="2"/>
    </row>
    <row r="20" spans="1:11" ht="31.5" customHeight="1" x14ac:dyDescent="0.25">
      <c r="A20" s="5" t="s">
        <v>106</v>
      </c>
      <c r="B20" s="2"/>
      <c r="C20" s="6"/>
      <c r="D20" s="7"/>
      <c r="E20" s="6"/>
      <c r="F20" s="7"/>
      <c r="G20" s="8">
        <f>C20+E20</f>
        <v>0</v>
      </c>
      <c r="H20" s="2"/>
      <c r="I20" s="2"/>
      <c r="J20" s="2"/>
      <c r="K20" s="2"/>
    </row>
    <row r="21" spans="1:11" ht="15.75" x14ac:dyDescent="0.25">
      <c r="A21" s="9"/>
      <c r="B21" s="2"/>
      <c r="C21" s="7"/>
      <c r="D21" s="7"/>
      <c r="E21" s="7"/>
      <c r="F21" s="7"/>
      <c r="G21" s="8"/>
      <c r="H21" s="2"/>
      <c r="I21" s="2"/>
      <c r="J21" s="2"/>
      <c r="K21" s="2"/>
    </row>
    <row r="22" spans="1:11" ht="31.5" customHeight="1" x14ac:dyDescent="0.25">
      <c r="A22" s="5" t="s">
        <v>107</v>
      </c>
      <c r="B22" s="2"/>
      <c r="C22" s="6"/>
      <c r="D22" s="7"/>
      <c r="E22" s="6"/>
      <c r="F22" s="7"/>
      <c r="G22" s="8">
        <f>C22+E22</f>
        <v>0</v>
      </c>
      <c r="H22" s="2"/>
      <c r="I22" s="2"/>
      <c r="J22" s="2"/>
      <c r="K22" s="2"/>
    </row>
    <row r="23" spans="1:11" ht="15.75" x14ac:dyDescent="0.25">
      <c r="A23" s="9"/>
      <c r="B23" s="2"/>
      <c r="C23" s="7"/>
      <c r="D23" s="7"/>
      <c r="E23" s="7"/>
      <c r="F23" s="7"/>
      <c r="G23" s="8"/>
      <c r="H23" s="2"/>
      <c r="I23" s="2"/>
      <c r="J23" s="2"/>
      <c r="K23" s="2"/>
    </row>
    <row r="24" spans="1:11" ht="30.75" customHeight="1" x14ac:dyDescent="0.25">
      <c r="A24" s="10" t="s">
        <v>108</v>
      </c>
      <c r="B24" s="2"/>
      <c r="C24" s="6"/>
      <c r="D24" s="7"/>
      <c r="E24" s="6"/>
      <c r="F24" s="7"/>
      <c r="G24" s="8">
        <f>C24+E24</f>
        <v>0</v>
      </c>
      <c r="H24" s="2"/>
      <c r="I24" s="2"/>
      <c r="J24" s="2"/>
      <c r="K24" s="2"/>
    </row>
    <row r="25" spans="1:11" ht="15.75" x14ac:dyDescent="0.25">
      <c r="A25" s="9"/>
      <c r="B25" s="2"/>
      <c r="C25" s="7"/>
      <c r="D25" s="7"/>
      <c r="E25" s="7"/>
      <c r="F25" s="7"/>
      <c r="G25" s="8"/>
      <c r="H25" s="2"/>
      <c r="I25" s="2"/>
      <c r="J25" s="2"/>
      <c r="K25" s="2"/>
    </row>
    <row r="26" spans="1:11" ht="31.5" customHeight="1" x14ac:dyDescent="0.25">
      <c r="A26" s="10" t="s">
        <v>108</v>
      </c>
      <c r="B26" s="2"/>
      <c r="C26" s="6"/>
      <c r="D26" s="7"/>
      <c r="E26" s="6"/>
      <c r="F26" s="7"/>
      <c r="G26" s="8">
        <f>C26+E26</f>
        <v>0</v>
      </c>
      <c r="H26" s="2"/>
      <c r="I26" s="2"/>
      <c r="J26" s="2"/>
      <c r="K26" s="2"/>
    </row>
    <row r="27" spans="1:11" ht="15.75" x14ac:dyDescent="0.25">
      <c r="A27" s="9"/>
      <c r="B27" s="2"/>
      <c r="C27" s="7"/>
      <c r="D27" s="7"/>
      <c r="E27" s="7"/>
      <c r="F27" s="7"/>
      <c r="G27" s="8"/>
      <c r="H27" s="2"/>
      <c r="I27" s="2"/>
      <c r="J27" s="2"/>
      <c r="K27" s="2"/>
    </row>
    <row r="28" spans="1:11" ht="31.5" customHeight="1" x14ac:dyDescent="0.25">
      <c r="A28" s="10" t="s">
        <v>108</v>
      </c>
      <c r="B28" s="2"/>
      <c r="C28" s="6"/>
      <c r="D28" s="7"/>
      <c r="E28" s="6"/>
      <c r="F28" s="7"/>
      <c r="G28" s="8">
        <f>C28+E28</f>
        <v>0</v>
      </c>
      <c r="H28" s="2"/>
      <c r="I28" s="2"/>
      <c r="J28" s="2"/>
      <c r="K28" s="2"/>
    </row>
    <row r="29" spans="1:11" ht="15.75" x14ac:dyDescent="0.25">
      <c r="A29" s="9"/>
      <c r="B29" s="2"/>
      <c r="C29" s="7"/>
      <c r="D29" s="7"/>
      <c r="E29" s="7"/>
      <c r="F29" s="7"/>
      <c r="G29" s="8"/>
      <c r="H29" s="2"/>
      <c r="I29" s="2"/>
      <c r="J29" s="2"/>
      <c r="K29" s="2"/>
    </row>
    <row r="30" spans="1:11" ht="31.5" customHeight="1" x14ac:dyDescent="0.25">
      <c r="A30" s="10" t="s">
        <v>108</v>
      </c>
      <c r="B30" s="2"/>
      <c r="C30" s="6"/>
      <c r="D30" s="7"/>
      <c r="E30" s="6"/>
      <c r="F30" s="7"/>
      <c r="G30" s="8">
        <f>C30+E30</f>
        <v>0</v>
      </c>
      <c r="H30" s="2"/>
      <c r="I30" s="2"/>
      <c r="J30" s="2"/>
      <c r="K30" s="2"/>
    </row>
    <row r="31" spans="1:11" ht="15.75" x14ac:dyDescent="0.25">
      <c r="A31" s="9"/>
      <c r="B31" s="2"/>
      <c r="C31" s="7"/>
      <c r="D31" s="7"/>
      <c r="E31" s="7"/>
      <c r="F31" s="7"/>
      <c r="G31" s="8"/>
      <c r="H31" s="2"/>
      <c r="I31" s="2"/>
      <c r="J31" s="2"/>
      <c r="K31" s="2"/>
    </row>
    <row r="32" spans="1:11" ht="31.5" customHeight="1" x14ac:dyDescent="0.25">
      <c r="A32" s="10" t="s">
        <v>108</v>
      </c>
      <c r="B32" s="2"/>
      <c r="C32" s="6"/>
      <c r="D32" s="7"/>
      <c r="E32" s="6"/>
      <c r="F32" s="7"/>
      <c r="G32" s="8">
        <f>C32+E32</f>
        <v>0</v>
      </c>
      <c r="H32" s="2"/>
      <c r="I32" s="2"/>
      <c r="J32" s="2"/>
      <c r="K32" s="2"/>
    </row>
    <row r="33" spans="1:11" ht="15.75" x14ac:dyDescent="0.25">
      <c r="A33" s="9"/>
      <c r="B33" s="2"/>
      <c r="C33" s="7"/>
      <c r="D33" s="7"/>
      <c r="E33" s="7"/>
      <c r="F33" s="7"/>
      <c r="G33" s="8"/>
      <c r="H33" s="2"/>
      <c r="I33" s="2"/>
      <c r="J33" s="2"/>
      <c r="K33" s="2"/>
    </row>
    <row r="34" spans="1:11" ht="31.5" customHeight="1" x14ac:dyDescent="0.25">
      <c r="A34" s="10" t="s">
        <v>108</v>
      </c>
      <c r="B34" s="2"/>
      <c r="C34" s="6"/>
      <c r="D34" s="7"/>
      <c r="E34" s="6"/>
      <c r="F34" s="7"/>
      <c r="G34" s="8">
        <f>C34+E34</f>
        <v>0</v>
      </c>
      <c r="H34" s="2"/>
      <c r="I34" s="2"/>
      <c r="J34" s="2"/>
      <c r="K34" s="2"/>
    </row>
    <row r="35" spans="1:11" ht="15.75" x14ac:dyDescent="0.25">
      <c r="A35" s="9"/>
      <c r="B35" s="2"/>
      <c r="C35" s="7"/>
      <c r="D35" s="7"/>
      <c r="E35" s="7"/>
      <c r="F35" s="7"/>
      <c r="G35" s="8"/>
      <c r="H35" s="2"/>
      <c r="I35" s="2"/>
      <c r="J35" s="2"/>
      <c r="K35" s="2"/>
    </row>
    <row r="36" spans="1:11" ht="31.5" customHeight="1" x14ac:dyDescent="0.25">
      <c r="A36" s="10" t="s">
        <v>108</v>
      </c>
      <c r="B36" s="2"/>
      <c r="C36" s="6"/>
      <c r="D36" s="7"/>
      <c r="E36" s="6"/>
      <c r="F36" s="7"/>
      <c r="G36" s="8">
        <f>C36+E36</f>
        <v>0</v>
      </c>
      <c r="H36" s="2"/>
      <c r="I36" s="2"/>
      <c r="J36" s="2"/>
      <c r="K36" s="2"/>
    </row>
    <row r="37" spans="1:11" ht="15.75" x14ac:dyDescent="0.25">
      <c r="A37" s="9"/>
      <c r="B37" s="2"/>
      <c r="C37" s="7"/>
      <c r="D37" s="7"/>
      <c r="E37" s="7"/>
      <c r="F37" s="7"/>
      <c r="G37" s="8"/>
      <c r="H37" s="2"/>
      <c r="I37" s="2"/>
      <c r="J37" s="2"/>
      <c r="K37" s="2"/>
    </row>
    <row r="38" spans="1:11" ht="31.5" customHeight="1" x14ac:dyDescent="0.25">
      <c r="A38" s="10" t="s">
        <v>108</v>
      </c>
      <c r="B38" s="2"/>
      <c r="C38" s="6"/>
      <c r="D38" s="7"/>
      <c r="E38" s="6"/>
      <c r="F38" s="7"/>
      <c r="G38" s="8">
        <f>C38+E38</f>
        <v>0</v>
      </c>
      <c r="H38" s="2"/>
      <c r="I38" s="2"/>
      <c r="J38" s="2"/>
      <c r="K38" s="2"/>
    </row>
    <row r="39" spans="1:11" ht="15.75" x14ac:dyDescent="0.25">
      <c r="A39" s="9"/>
      <c r="B39" s="2"/>
      <c r="C39" s="7"/>
      <c r="D39" s="7"/>
      <c r="E39" s="7"/>
      <c r="F39" s="7"/>
      <c r="G39" s="8"/>
      <c r="H39" s="2"/>
      <c r="I39" s="2"/>
      <c r="J39" s="2"/>
      <c r="K39" s="2"/>
    </row>
    <row r="40" spans="1:11" ht="15.75" x14ac:dyDescent="0.25">
      <c r="A40" s="11" t="s">
        <v>109</v>
      </c>
      <c r="B40" s="12"/>
      <c r="C40" s="13">
        <f>SUM(C10:C39)</f>
        <v>0</v>
      </c>
      <c r="D40" s="13"/>
      <c r="E40" s="13">
        <f>SUM(E10:E39)</f>
        <v>0</v>
      </c>
      <c r="F40" s="13"/>
      <c r="G40" s="13">
        <f>SUM(G10:G39)</f>
        <v>0</v>
      </c>
      <c r="H40" s="2"/>
      <c r="I40" s="2"/>
      <c r="J40" s="2"/>
      <c r="K40" s="2"/>
    </row>
    <row r="41" spans="1:11" ht="15.75" x14ac:dyDescent="0.25">
      <c r="A41" s="9"/>
      <c r="B41" s="2"/>
      <c r="C41" s="7"/>
      <c r="D41" s="7"/>
      <c r="E41" s="7"/>
      <c r="F41" s="7"/>
      <c r="G41" s="8"/>
      <c r="H41" s="2"/>
      <c r="I41" s="2"/>
      <c r="J41" s="2"/>
      <c r="K41" s="2"/>
    </row>
    <row r="42" spans="1:11" ht="16.5" thickBot="1" x14ac:dyDescent="0.3">
      <c r="A42" s="95" t="s">
        <v>203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ht="15.75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</row>
  </sheetData>
  <sheetProtection algorithmName="SHA-512" hashValue="IhJNE4tf10hWyQcWLA2nRw9FRpxKiXW+7y/XI+7s0lkIlWW6JYZSApZ+seETOCsKWFUfwmgHCP8LmTaXxzcJBQ==" saltValue="CO5lMvfZ7cuDJIHKyhi6DQ==" spinCount="100000" sheet="1" objects="1" scenarios="1"/>
  <mergeCells count="6">
    <mergeCell ref="C1:G1"/>
    <mergeCell ref="C3:G3"/>
    <mergeCell ref="C4:G4"/>
    <mergeCell ref="C6:C9"/>
    <mergeCell ref="E6:E9"/>
    <mergeCell ref="G6:G9"/>
  </mergeCells>
  <pageMargins left="0.5" right="0.25" top="0.5" bottom="0.5" header="0.3" footer="0.3"/>
  <pageSetup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 xmlns="0e571ce1-07d3-4480-bf75-fb9c6ac3b3af">Forms/Reports</Category>
    <_dlc_DocId xmlns="89461f00-0b74-46d7-ba90-7a84aa4e2ee4">NKAHMF2WWKTP-54631402-2055</_dlc_DocId>
    <_dlc_DocIdUrl xmlns="89461f00-0b74-46d7-ba90-7a84aa4e2ee4">
      <Url>https://sharepoint.wwrc.net/VDAproviders/_layouts/15/DocIdRedir.aspx?ID=NKAHMF2WWKTP-54631402-2055</Url>
      <Description>NKAHMF2WWKTP-54631402-2055</Description>
    </_dlc_DocIdUrl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DC26EE72F728479819838AE2A89E7E" ma:contentTypeVersion="10" ma:contentTypeDescription="Create a new document." ma:contentTypeScope="" ma:versionID="b8b3b26dded6559a3450a7b34a932c31">
  <xsd:schema xmlns:xsd="http://www.w3.org/2001/XMLSchema" xmlns:xs="http://www.w3.org/2001/XMLSchema" xmlns:p="http://schemas.microsoft.com/office/2006/metadata/properties" xmlns:ns1="http://schemas.microsoft.com/sharepoint/v3" xmlns:ns2="89461f00-0b74-46d7-ba90-7a84aa4e2ee4" xmlns:ns3="0e571ce1-07d3-4480-bf75-fb9c6ac3b3af" targetNamespace="http://schemas.microsoft.com/office/2006/metadata/properties" ma:root="true" ma:fieldsID="124434feb4f7e149dcc8ffcf999c4338" ns1:_="" ns2:_="" ns3:_="">
    <xsd:import namespace="http://schemas.microsoft.com/sharepoint/v3"/>
    <xsd:import namespace="89461f00-0b74-46d7-ba90-7a84aa4e2ee4"/>
    <xsd:import namespace="0e571ce1-07d3-4480-bf75-fb9c6ac3b3a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Category" minOccurs="0"/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2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3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461f00-0b74-46d7-ba90-7a84aa4e2ee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4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571ce1-07d3-4480-bf75-fb9c6ac3b3af" elementFormDefault="qualified">
    <xsd:import namespace="http://schemas.microsoft.com/office/2006/documentManagement/types"/>
    <xsd:import namespace="http://schemas.microsoft.com/office/infopath/2007/PartnerControls"/>
    <xsd:element name="Category" ma:index="7" nillable="true" ma:displayName="Category" ma:internalName="Category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FED38C-1E8A-4B77-BDAB-C75FE3B512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8246E0-0278-4C62-9688-1737505C3BE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3933FB0-9742-4224-972A-BB7D02CFCA0B}">
  <ds:schemaRefs>
    <ds:schemaRef ds:uri="http://schemas.microsoft.com/office/infopath/2007/PartnerControls"/>
    <ds:schemaRef ds:uri="2bc2e994-2e3b-4582-bff9-dab2b9bee964"/>
    <ds:schemaRef ds:uri="http://schemas.microsoft.com/office/2006/documentManagement/types"/>
    <ds:schemaRef ds:uri="http://purl.org/dc/dcmitype/"/>
    <ds:schemaRef ds:uri="http://purl.org/dc/terms/"/>
    <ds:schemaRef ds:uri="e29f7b87-6d27-4949-b528-f30a3114a4ad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70DA0CAC-95EC-4B56-932C-A5AA7E4A63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Schedule A</vt:lpstr>
      <vt:lpstr>Schedule B</vt:lpstr>
      <vt:lpstr>Schedule C</vt:lpstr>
      <vt:lpstr>'Schedule A'!Print_Area</vt:lpstr>
      <vt:lpstr>'Schedule B'!Print_Area</vt:lpstr>
      <vt:lpstr>'Schedule C'!Print_Area</vt:lpstr>
      <vt:lpstr>'Schedule B'!Print_Titles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FY25 Schedules ABC</dc:title>
  <dc:subject/>
  <dc:creator>Tim Catherman</dc:creator>
  <cp:keywords/>
  <dc:description/>
  <cp:lastModifiedBy>Brinkley, Tanya (DARS)</cp:lastModifiedBy>
  <cp:revision/>
  <cp:lastPrinted>2023-09-26T13:52:45Z</cp:lastPrinted>
  <dcterms:created xsi:type="dcterms:W3CDTF">2015-10-19T16:25:04Z</dcterms:created>
  <dcterms:modified xsi:type="dcterms:W3CDTF">2025-11-13T19:52:45Z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0x010100FCDC26EE72F728479819838AE2A89E7E</vt:lpwstr>
  </property>
  <property fmtid="{D5CDD505-2E9C-101B-9397-08002B2CF9AE}" pid="3" name="_dlc_DocIdItemGuid">
    <vt:lpwstr>5eeaeb33-6834-44ed-ab94-666f52264e0c</vt:lpwstr>
  </property>
</Properties>
</file>