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wvx84385\Desktop\New Regs Product Development\Mid Year AP changes working folder\"/>
    </mc:Choice>
  </mc:AlternateContent>
  <xr:revisionPtr revIDLastSave="0" documentId="13_ncr:1_{0C88D6DD-2B00-49A2-AC5E-AAD65103C291}" xr6:coauthVersionLast="47" xr6:coauthVersionMax="47" xr10:uidLastSave="{00000000-0000-0000-0000-000000000000}"/>
  <bookViews>
    <workbookView xWindow="-120" yWindow="-120" windowWidth="29040" windowHeight="15720" activeTab="1" xr2:uid="{05C048FC-906D-48E4-9D96-84C6D3741EED}"/>
  </bookViews>
  <sheets>
    <sheet name="Instructions" sheetId="6" r:id="rId1"/>
    <sheet name="Budget Change Form" sheetId="1" r:id="rId2"/>
    <sheet name="Data Validation Lists" sheetId="2" state="hidden" r:id="rId3"/>
    <sheet name="LookupTable" sheetId="4" state="hidden" r:id="rId4"/>
  </sheets>
  <definedNames>
    <definedName name="_xlnm._FilterDatabase" localSheetId="2" hidden="1">'Data Validation Lists'!$A$1:$E$1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 l="1"/>
  <c r="E40" i="1"/>
  <c r="F40" i="1"/>
  <c r="G40" i="1"/>
  <c r="D40" i="1"/>
  <c r="J8" i="1"/>
  <c r="J40" i="1" s="1"/>
  <c r="K8" i="1"/>
  <c r="K40" i="1" s="1"/>
  <c r="L8" i="1"/>
  <c r="L40" i="1" s="1"/>
  <c r="I8" i="1"/>
  <c r="I40" i="1" s="1"/>
  <c r="M28" i="1"/>
  <c r="M29" i="1"/>
  <c r="M30" i="1"/>
  <c r="M31" i="1"/>
  <c r="M32" i="1"/>
  <c r="M33" i="1"/>
  <c r="M27" i="1"/>
  <c r="M24" i="1"/>
  <c r="M25" i="1"/>
  <c r="M23" i="1"/>
  <c r="M20" i="1"/>
  <c r="M21" i="1"/>
  <c r="M19" i="1"/>
  <c r="M17" i="1"/>
  <c r="M11" i="1"/>
  <c r="M12" i="1"/>
  <c r="M13" i="1"/>
  <c r="M14" i="1"/>
  <c r="M15" i="1"/>
  <c r="M10" i="1"/>
  <c r="J35" i="1"/>
  <c r="J41" i="1" s="1"/>
  <c r="K35" i="1"/>
  <c r="K41" i="1" s="1"/>
  <c r="L35" i="1"/>
  <c r="L41" i="1" s="1"/>
  <c r="I35" i="1"/>
  <c r="I41" i="1" s="1"/>
  <c r="E35" i="1"/>
  <c r="E41" i="1" s="1"/>
  <c r="F35" i="1"/>
  <c r="F41" i="1" s="1"/>
  <c r="G35" i="1"/>
  <c r="G41" i="1" s="1"/>
  <c r="D35" i="1"/>
  <c r="D41" i="1" s="1"/>
  <c r="M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Slentz, Nick (DARS)</author>
  </authors>
  <commentList>
    <comment ref="M35" authorId="0" shapeId="0" xr:uid="{D46E25CF-F8FB-45E6-A22B-FB63280F6851}">
      <text>
        <r>
          <rPr>
            <b/>
            <sz val="9"/>
            <color indexed="81"/>
            <rFont val="Tahoma"/>
            <family val="2"/>
          </rPr>
          <t>Slentz, Nick (DARS):</t>
        </r>
        <r>
          <rPr>
            <sz val="9"/>
            <color indexed="81"/>
            <rFont val="Tahoma"/>
            <family val="2"/>
          </rPr>
          <t xml:space="preserve">
This should equal 0, unless there is a balance that is expected to be carried over into the next FY</t>
        </r>
      </text>
    </comment>
  </commentList>
</comments>
</file>

<file path=xl/sharedStrings.xml><?xml version="1.0" encoding="utf-8"?>
<sst xmlns="http://schemas.openxmlformats.org/spreadsheetml/2006/main" count="299" uniqueCount="150">
  <si>
    <t>PSA #</t>
  </si>
  <si>
    <t>8A</t>
  </si>
  <si>
    <t>8B</t>
  </si>
  <si>
    <t>8C</t>
  </si>
  <si>
    <t>8D</t>
  </si>
  <si>
    <t>8E</t>
  </si>
  <si>
    <t>17/18</t>
  </si>
  <si>
    <t>Service Name</t>
  </si>
  <si>
    <t>Adult Day Center</t>
  </si>
  <si>
    <t>Checking</t>
  </si>
  <si>
    <t>Chore</t>
  </si>
  <si>
    <t>Homemaker</t>
  </si>
  <si>
    <t>Personal Care</t>
  </si>
  <si>
    <t>Care Transitions</t>
  </si>
  <si>
    <t>CRIA</t>
  </si>
  <si>
    <t>Options Counseling</t>
  </si>
  <si>
    <t>Transportation</t>
  </si>
  <si>
    <t>Assisted Transportation</t>
  </si>
  <si>
    <t>Legal Assistance</t>
  </si>
  <si>
    <t>Consumable Supplies</t>
  </si>
  <si>
    <t>Emergency</t>
  </si>
  <si>
    <t>Employment</t>
  </si>
  <si>
    <t>Medication Management</t>
  </si>
  <si>
    <t>Money Management</t>
  </si>
  <si>
    <t>Nutrition Counseling</t>
  </si>
  <si>
    <t>Nutrition Education</t>
  </si>
  <si>
    <t>Individual Counseling</t>
  </si>
  <si>
    <t>Support Groups</t>
  </si>
  <si>
    <t>Caregiver Training</t>
  </si>
  <si>
    <t>Respite Voucher</t>
  </si>
  <si>
    <t>Care / Service Coordination Level 2</t>
  </si>
  <si>
    <t>Service Coordination Level 1</t>
  </si>
  <si>
    <t>S.O.S.</t>
  </si>
  <si>
    <t>Congregate Meals</t>
  </si>
  <si>
    <t>Home Delivered Meals</t>
  </si>
  <si>
    <t>State Funded Home Delivered Meals</t>
  </si>
  <si>
    <t>Other "EB" Disease Prevention</t>
  </si>
  <si>
    <t>CDSME</t>
  </si>
  <si>
    <t>Falls Prevention</t>
  </si>
  <si>
    <t>Health Education Screening</t>
  </si>
  <si>
    <t xml:space="preserve">Assistive Technology/ DME / PERS - Devices </t>
  </si>
  <si>
    <t>Assistive Technology/ DME / PERS - Payments</t>
  </si>
  <si>
    <t>Outreach/ Public Information/ Education</t>
  </si>
  <si>
    <t>Residential Repair &amp; Renovation</t>
  </si>
  <si>
    <t>Socialization &amp; Recreation</t>
  </si>
  <si>
    <t>Volunteer Programs</t>
  </si>
  <si>
    <t>Elder Abuse Prevention</t>
  </si>
  <si>
    <t>Local LTC Ombudsman</t>
  </si>
  <si>
    <t>Incentive Program</t>
  </si>
  <si>
    <t>Preparation &amp; Administration</t>
  </si>
  <si>
    <t>Institutional Respite (Out of Home Overnight)</t>
  </si>
  <si>
    <t>Other</t>
  </si>
  <si>
    <t>Financial Consultation</t>
  </si>
  <si>
    <t>Direct Payments</t>
  </si>
  <si>
    <t>Other Supplemental Services</t>
  </si>
  <si>
    <t>Unit Type</t>
  </si>
  <si>
    <t>Hours</t>
  </si>
  <si>
    <t>Contacts</t>
  </si>
  <si>
    <t>Referrals</t>
  </si>
  <si>
    <t>1-Way Trips</t>
  </si>
  <si>
    <t>Meals</t>
  </si>
  <si>
    <t>Non NSIP Meals</t>
  </si>
  <si>
    <t>Sessions</t>
  </si>
  <si>
    <t>Devices</t>
  </si>
  <si>
    <t>Payments</t>
  </si>
  <si>
    <t># of Activities</t>
  </si>
  <si>
    <t>Homes Repaired</t>
  </si>
  <si>
    <t># of Incentives</t>
  </si>
  <si>
    <t># of Vouchers</t>
  </si>
  <si>
    <t>Define</t>
  </si>
  <si>
    <t>Area Plan Budget Change Request Form</t>
  </si>
  <si>
    <t>Planned Expenditures</t>
  </si>
  <si>
    <t>Funding Source</t>
  </si>
  <si>
    <t>Older Americans Act</t>
  </si>
  <si>
    <t>Title III-B</t>
  </si>
  <si>
    <t>Title III-C(1)</t>
  </si>
  <si>
    <t>Title III-C(2)</t>
  </si>
  <si>
    <t>Title III-D</t>
  </si>
  <si>
    <t>Title VII- Ombudsman</t>
  </si>
  <si>
    <t>Title VII- Elder Abuse</t>
  </si>
  <si>
    <t>Title III-E</t>
  </si>
  <si>
    <t>Other Funds</t>
  </si>
  <si>
    <t>Voluntary Contributions</t>
  </si>
  <si>
    <t>Other Non-Federal</t>
  </si>
  <si>
    <t>Fees</t>
  </si>
  <si>
    <t>Other Federal</t>
  </si>
  <si>
    <t>DMAS- Ombudsman</t>
  </si>
  <si>
    <t>Other- Local Federal Funding</t>
  </si>
  <si>
    <t>NSIP</t>
  </si>
  <si>
    <t>State General Funds</t>
  </si>
  <si>
    <t>OAA General</t>
  </si>
  <si>
    <t>Community Based</t>
  </si>
  <si>
    <t>Supplemental Nutrition</t>
  </si>
  <si>
    <t>CCEVP</t>
  </si>
  <si>
    <t>Ombudsman</t>
  </si>
  <si>
    <t>Total Cash</t>
  </si>
  <si>
    <t>In-Kind Amount</t>
  </si>
  <si>
    <t>Original Budget</t>
  </si>
  <si>
    <t>Revised Budget</t>
  </si>
  <si>
    <t>Total</t>
  </si>
  <si>
    <t>Service Data</t>
  </si>
  <si>
    <t>Planned Units of Service</t>
  </si>
  <si>
    <t>Unit Cost</t>
  </si>
  <si>
    <t>Planned Persons Served</t>
  </si>
  <si>
    <t>For III-E Funded Services Only:</t>
  </si>
  <si>
    <t>Planned Persons Served with Caregiver</t>
  </si>
  <si>
    <t>Planned Caregivers Served</t>
  </si>
  <si>
    <t>Planned Caregivers Benefitted</t>
  </si>
  <si>
    <t>VLOOKUP TABLE</t>
  </si>
  <si>
    <t>DEFINE</t>
  </si>
  <si>
    <t>N/A</t>
  </si>
  <si>
    <t>B</t>
  </si>
  <si>
    <t>D</t>
  </si>
  <si>
    <t>C1</t>
  </si>
  <si>
    <t>C2</t>
  </si>
  <si>
    <t>VII OMB</t>
  </si>
  <si>
    <t>VII EAP</t>
  </si>
  <si>
    <t>Vol. Con</t>
  </si>
  <si>
    <t>Other Non Fed</t>
  </si>
  <si>
    <t>Other Local Fed</t>
  </si>
  <si>
    <t>E</t>
  </si>
  <si>
    <t>OAA GF</t>
  </si>
  <si>
    <t>Comm Based</t>
  </si>
  <si>
    <t>Transport</t>
  </si>
  <si>
    <t>HDM</t>
  </si>
  <si>
    <t>Supp Nut</t>
  </si>
  <si>
    <t>GF OMB</t>
  </si>
  <si>
    <t>DMAS OMB</t>
  </si>
  <si>
    <t>Names</t>
  </si>
  <si>
    <t>Outreach/</t>
  </si>
  <si>
    <t>PSA #:</t>
  </si>
  <si>
    <t>Budget Change Justification:</t>
  </si>
  <si>
    <t>Cell Reference</t>
  </si>
  <si>
    <t>C4</t>
  </si>
  <si>
    <t>E3</t>
  </si>
  <si>
    <t>1. Select your PSA # from the dropdown. When the cell is clicked a note will appear stating that.</t>
  </si>
  <si>
    <t>D8:G8</t>
  </si>
  <si>
    <t>Steps</t>
  </si>
  <si>
    <t>2. Provide Justification for the budget change request in the box provided. When you click on the cell, a note will appear stating that. Once the information is provided the box will change from blue to no-fill.</t>
  </si>
  <si>
    <t>D10:G33</t>
  </si>
  <si>
    <t>I10:L33</t>
  </si>
  <si>
    <t>D39:G46</t>
  </si>
  <si>
    <t>I39:L46</t>
  </si>
  <si>
    <t>8. Ensure that the information entered is correct and make any adjustments as needed.</t>
  </si>
  <si>
    <t>The purpose of this worksheet is to request a contract amendment to the amount of funds originally budgeted in each service. This includes all categories of funds:  federal, state, local, cash program income, in-kind and statistics such as service units and persons served.</t>
  </si>
  <si>
    <r>
      <t xml:space="preserve">3. Select the program(s) you are making budget changes to from the dropdown list. </t>
    </r>
    <r>
      <rPr>
        <u/>
        <sz val="12"/>
        <color theme="1"/>
        <rFont val="Tahoma"/>
        <family val="2"/>
      </rPr>
      <t>If you need to change more than four services, please contact DAS.</t>
    </r>
    <r>
      <rPr>
        <sz val="12"/>
        <color theme="1"/>
        <rFont val="Tahoma"/>
        <family val="2"/>
      </rPr>
      <t xml:space="preserve"> The corresponding </t>
    </r>
    <r>
      <rPr>
        <b/>
        <sz val="12"/>
        <color theme="1"/>
        <rFont val="Tahoma"/>
        <family val="2"/>
      </rPr>
      <t>Revised Budget</t>
    </r>
    <r>
      <rPr>
        <sz val="12"/>
        <color theme="1"/>
        <rFont val="Tahoma"/>
        <family val="2"/>
      </rPr>
      <t xml:space="preserve"> columns in </t>
    </r>
    <r>
      <rPr>
        <b/>
        <sz val="12"/>
        <color theme="1"/>
        <rFont val="Tahoma"/>
        <family val="2"/>
      </rPr>
      <t>I8:L8</t>
    </r>
    <r>
      <rPr>
        <sz val="12"/>
        <color theme="1"/>
        <rFont val="Tahoma"/>
        <family val="2"/>
      </rPr>
      <t xml:space="preserve"> will automatically populate to what was selected. Once the program is selected, the various cells in</t>
    </r>
    <r>
      <rPr>
        <b/>
        <sz val="12"/>
        <color theme="1"/>
        <rFont val="Tahoma"/>
        <family val="2"/>
      </rPr>
      <t xml:space="preserve"> D10:L33</t>
    </r>
    <r>
      <rPr>
        <sz val="12"/>
        <color theme="1"/>
        <rFont val="Tahoma"/>
        <family val="2"/>
      </rPr>
      <t xml:space="preserve"> will shade to gray for non allowed funding sources. </t>
    </r>
    <r>
      <rPr>
        <b/>
        <sz val="12"/>
        <color theme="1"/>
        <rFont val="Tahoma"/>
        <family val="2"/>
      </rPr>
      <t>Row 40</t>
    </r>
    <r>
      <rPr>
        <sz val="12"/>
        <color theme="1"/>
        <rFont val="Tahoma"/>
        <family val="2"/>
      </rPr>
      <t xml:space="preserve"> will also autopopulate the </t>
    </r>
    <r>
      <rPr>
        <b/>
        <sz val="12"/>
        <color theme="1"/>
        <rFont val="Tahoma"/>
        <family val="2"/>
      </rPr>
      <t xml:space="preserve">Unit Type </t>
    </r>
    <r>
      <rPr>
        <sz val="12"/>
        <color theme="1"/>
        <rFont val="Tahoma"/>
        <family val="2"/>
      </rPr>
      <t>and</t>
    </r>
    <r>
      <rPr>
        <b/>
        <sz val="12"/>
        <color theme="1"/>
        <rFont val="Tahoma"/>
        <family val="2"/>
      </rPr>
      <t xml:space="preserve"> For III-E Funded Services Only </t>
    </r>
    <r>
      <rPr>
        <sz val="12"/>
        <color theme="1"/>
        <rFont val="Tahoma"/>
        <family val="2"/>
      </rPr>
      <t xml:space="preserve">in </t>
    </r>
    <r>
      <rPr>
        <b/>
        <sz val="12"/>
        <color theme="1"/>
        <rFont val="Tahoma"/>
        <family val="2"/>
      </rPr>
      <t>D44:D46</t>
    </r>
    <r>
      <rPr>
        <sz val="12"/>
        <color theme="1"/>
        <rFont val="Tahoma"/>
        <family val="2"/>
      </rPr>
      <t xml:space="preserve"> will autoshade to gray. </t>
    </r>
  </si>
  <si>
    <r>
      <t xml:space="preserve">4. Enter </t>
    </r>
    <r>
      <rPr>
        <b/>
        <u/>
        <sz val="12"/>
        <color theme="1"/>
        <rFont val="Tahoma"/>
        <family val="2"/>
      </rPr>
      <t>ALL</t>
    </r>
    <r>
      <rPr>
        <sz val="12"/>
        <color theme="1"/>
        <rFont val="Tahoma"/>
        <family val="2"/>
      </rPr>
      <t xml:space="preserve"> of the funding amounts from the Original Budget. The reason all of the services funds must be listed is because DARS needs to assess the overall impact the amendment change requested may have on the service. </t>
    </r>
    <r>
      <rPr>
        <u/>
        <sz val="12"/>
        <color theme="1"/>
        <rFont val="Tahoma"/>
        <family val="2"/>
      </rPr>
      <t xml:space="preserve">Services funded with Title III-B/III-C </t>
    </r>
    <r>
      <rPr>
        <b/>
        <u/>
        <sz val="12"/>
        <color theme="1"/>
        <rFont val="Tahoma"/>
        <family val="2"/>
      </rPr>
      <t>AND</t>
    </r>
    <r>
      <rPr>
        <u/>
        <sz val="12"/>
        <color theme="1"/>
        <rFont val="Tahoma"/>
        <family val="2"/>
      </rPr>
      <t xml:space="preserve"> III-E must list the III-E funding in a separate column.</t>
    </r>
    <r>
      <rPr>
        <sz val="12"/>
        <color theme="1"/>
        <rFont val="Tahoma"/>
        <family val="2"/>
      </rPr>
      <t xml:space="preserve"> You will see that </t>
    </r>
    <r>
      <rPr>
        <b/>
        <sz val="12"/>
        <color theme="1"/>
        <rFont val="Tahoma"/>
        <family val="2"/>
      </rPr>
      <t>Totals</t>
    </r>
    <r>
      <rPr>
        <sz val="12"/>
        <color theme="1"/>
        <rFont val="Tahoma"/>
        <family val="2"/>
      </rPr>
      <t xml:space="preserve"> in column M</t>
    </r>
    <r>
      <rPr>
        <sz val="12"/>
        <color rgb="FFFF0000"/>
        <rFont val="Tahoma"/>
        <family val="2"/>
      </rPr>
      <t xml:space="preserve"> </t>
    </r>
    <r>
      <rPr>
        <sz val="12"/>
        <rFont val="Tahoma"/>
        <family val="2"/>
      </rPr>
      <t>and</t>
    </r>
    <r>
      <rPr>
        <sz val="12"/>
        <color rgb="FFFF0000"/>
        <rFont val="Tahoma"/>
        <family val="2"/>
      </rPr>
      <t xml:space="preserve"> </t>
    </r>
    <r>
      <rPr>
        <b/>
        <sz val="12"/>
        <color theme="1"/>
        <rFont val="Tahoma"/>
        <family val="2"/>
      </rPr>
      <t>Total Cash</t>
    </r>
    <r>
      <rPr>
        <sz val="12"/>
        <color theme="1"/>
        <rFont val="Tahoma"/>
        <family val="2"/>
      </rPr>
      <t xml:space="preserve"> on Row 35 will begin to autopopulate. Indicate </t>
    </r>
    <r>
      <rPr>
        <b/>
        <sz val="12"/>
        <color theme="1"/>
        <rFont val="Tahoma"/>
        <family val="2"/>
      </rPr>
      <t>In-Kind Amount</t>
    </r>
    <r>
      <rPr>
        <sz val="12"/>
        <color theme="1"/>
        <rFont val="Tahoma"/>
        <family val="2"/>
      </rPr>
      <t xml:space="preserve"> on Row 36, if applicable. If the service is utilizing III-E funding (if allowed), once an amount is entered on Row 17, D44:D46 will unshade for Caregiver units that must be inputted.</t>
    </r>
  </si>
  <si>
    <r>
      <t xml:space="preserve">5. Enter the </t>
    </r>
    <r>
      <rPr>
        <b/>
        <sz val="12"/>
        <color theme="1"/>
        <rFont val="Tahoma"/>
        <family val="2"/>
      </rPr>
      <t>Service Data</t>
    </r>
    <r>
      <rPr>
        <sz val="12"/>
        <color theme="1"/>
        <rFont val="Tahoma"/>
        <family val="2"/>
      </rPr>
      <t xml:space="preserve"> from the </t>
    </r>
    <r>
      <rPr>
        <b/>
        <sz val="12"/>
        <color theme="1"/>
        <rFont val="Tahoma"/>
        <family val="2"/>
      </rPr>
      <t>Original Budget</t>
    </r>
    <r>
      <rPr>
        <sz val="12"/>
        <color theme="1"/>
        <rFont val="Tahoma"/>
        <family val="2"/>
      </rPr>
      <t xml:space="preserve">. </t>
    </r>
    <r>
      <rPr>
        <b/>
        <sz val="12"/>
        <color theme="1"/>
        <rFont val="Tahoma"/>
        <family val="2"/>
      </rPr>
      <t>Unit Cost</t>
    </r>
    <r>
      <rPr>
        <sz val="12"/>
        <color theme="1"/>
        <rFont val="Tahoma"/>
        <family val="2"/>
      </rPr>
      <t xml:space="preserve"> will autocalculate. </t>
    </r>
  </si>
  <si>
    <r>
      <t xml:space="preserve">7. Enter the </t>
    </r>
    <r>
      <rPr>
        <b/>
        <sz val="12"/>
        <color theme="1"/>
        <rFont val="Tahoma"/>
        <family val="2"/>
      </rPr>
      <t>Service Data</t>
    </r>
    <r>
      <rPr>
        <sz val="12"/>
        <color theme="1"/>
        <rFont val="Tahoma"/>
        <family val="2"/>
      </rPr>
      <t xml:space="preserve"> for the </t>
    </r>
    <r>
      <rPr>
        <b/>
        <sz val="12"/>
        <color theme="1"/>
        <rFont val="Tahoma"/>
        <family val="2"/>
      </rPr>
      <t>Revised Budget</t>
    </r>
    <r>
      <rPr>
        <sz val="12"/>
        <color theme="1"/>
        <rFont val="Tahoma"/>
        <family val="2"/>
      </rPr>
      <t xml:space="preserve">. </t>
    </r>
    <r>
      <rPr>
        <b/>
        <sz val="12"/>
        <color theme="1"/>
        <rFont val="Tahoma"/>
        <family val="2"/>
      </rPr>
      <t>Unit Cost</t>
    </r>
    <r>
      <rPr>
        <sz val="12"/>
        <color theme="1"/>
        <rFont val="Tahoma"/>
        <family val="2"/>
      </rPr>
      <t xml:space="preserve"> will autocalculate. </t>
    </r>
  </si>
  <si>
    <r>
      <t xml:space="preserve">6. Once the information from the </t>
    </r>
    <r>
      <rPr>
        <b/>
        <sz val="12"/>
        <color theme="1"/>
        <rFont val="Tahoma"/>
        <family val="2"/>
      </rPr>
      <t>Original Budget</t>
    </r>
    <r>
      <rPr>
        <sz val="12"/>
        <color theme="1"/>
        <rFont val="Tahoma"/>
        <family val="2"/>
      </rPr>
      <t xml:space="preserve"> has been entered, move to the corresponding </t>
    </r>
    <r>
      <rPr>
        <b/>
        <sz val="12"/>
        <color theme="1"/>
        <rFont val="Tahoma"/>
        <family val="2"/>
      </rPr>
      <t xml:space="preserve">Revised Budget </t>
    </r>
    <r>
      <rPr>
        <sz val="12"/>
        <color theme="1"/>
        <rFont val="Tahoma"/>
        <family val="2"/>
      </rPr>
      <t xml:space="preserve">columns. Enter the new funding amounts into their corresponding locations. </t>
    </r>
    <r>
      <rPr>
        <b/>
        <sz val="12"/>
        <color theme="1"/>
        <rFont val="Tahoma"/>
        <family val="2"/>
      </rPr>
      <t>Totals</t>
    </r>
    <r>
      <rPr>
        <sz val="12"/>
        <color theme="1"/>
        <rFont val="Tahoma"/>
        <family val="2"/>
      </rPr>
      <t xml:space="preserve"> in column M will update. Having a </t>
    </r>
    <r>
      <rPr>
        <sz val="12"/>
        <color rgb="FFFF0000"/>
        <rFont val="Tahoma"/>
        <family val="2"/>
      </rPr>
      <t xml:space="preserve">(negative value) </t>
    </r>
    <r>
      <rPr>
        <sz val="12"/>
        <rFont val="Tahoma"/>
        <family val="2"/>
      </rPr>
      <t xml:space="preserve">in </t>
    </r>
    <r>
      <rPr>
        <b/>
        <sz val="12"/>
        <rFont val="Tahoma"/>
        <family val="2"/>
      </rPr>
      <t>Totals</t>
    </r>
    <r>
      <rPr>
        <sz val="12"/>
        <rFont val="Tahoma"/>
        <family val="2"/>
      </rPr>
      <t xml:space="preserve"> indicates a reduction in funding from the </t>
    </r>
    <r>
      <rPr>
        <b/>
        <sz val="12"/>
        <rFont val="Tahoma"/>
        <family val="2"/>
      </rPr>
      <t>Original Budget</t>
    </r>
    <r>
      <rPr>
        <sz val="12"/>
        <rFont val="Tahoma"/>
        <family val="2"/>
      </rPr>
      <t xml:space="preserve">. Having a positive value indicates an increase in funding from the </t>
    </r>
    <r>
      <rPr>
        <b/>
        <sz val="12"/>
        <rFont val="Tahoma"/>
        <family val="2"/>
      </rPr>
      <t>Original Budget</t>
    </r>
    <r>
      <rPr>
        <sz val="12"/>
        <rFont val="Tahoma"/>
        <family val="2"/>
      </rPr>
      <t>.</t>
    </r>
    <r>
      <rPr>
        <sz val="12"/>
        <color theme="1"/>
        <rFont val="Tahoma"/>
        <family val="2"/>
      </rPr>
      <t xml:space="preserve"> When one funding source is negative and another is positive, it can indicate a transfer between funding types (ex. III-B to III-C) or that funds still need to be accounted for. When this process is complete </t>
    </r>
    <r>
      <rPr>
        <b/>
        <sz val="12"/>
        <color theme="1"/>
        <rFont val="Tahoma"/>
        <family val="2"/>
      </rPr>
      <t>M36</t>
    </r>
    <r>
      <rPr>
        <sz val="12"/>
        <color theme="1"/>
        <rFont val="Tahoma"/>
        <family val="2"/>
      </rPr>
      <t xml:space="preserve"> should either equal </t>
    </r>
    <r>
      <rPr>
        <b/>
        <sz val="12"/>
        <color theme="1"/>
        <rFont val="Tahoma"/>
        <family val="2"/>
      </rPr>
      <t>0</t>
    </r>
    <r>
      <rPr>
        <sz val="12"/>
        <color theme="1"/>
        <rFont val="Tahoma"/>
        <family val="2"/>
      </rPr>
      <t xml:space="preserve"> or if transferring funds into the next Fiscal Year, it will show a </t>
    </r>
    <r>
      <rPr>
        <b/>
        <sz val="12"/>
        <color rgb="FFFF0000"/>
        <rFont val="Tahoma"/>
        <family val="2"/>
      </rPr>
      <t>(negative value)</t>
    </r>
    <r>
      <rPr>
        <sz val="12"/>
        <rFont val="Tahoma"/>
        <family val="2"/>
      </rPr>
      <t>.</t>
    </r>
    <r>
      <rPr>
        <sz val="12"/>
        <color theme="1"/>
        <rFont val="Tahoma"/>
        <family val="2"/>
      </rPr>
      <t xml:space="preserve"> If you hover over </t>
    </r>
    <r>
      <rPr>
        <b/>
        <sz val="12"/>
        <color theme="1"/>
        <rFont val="Tahoma"/>
        <family val="2"/>
      </rPr>
      <t>M36</t>
    </r>
    <r>
      <rPr>
        <sz val="12"/>
        <color theme="1"/>
        <rFont val="Tahoma"/>
        <family val="2"/>
      </rPr>
      <t xml:space="preserve"> a note will appear stating that. NOTE: The </t>
    </r>
    <r>
      <rPr>
        <b/>
        <sz val="12"/>
        <color theme="1"/>
        <rFont val="Tahoma"/>
        <family val="2"/>
      </rPr>
      <t>Totals</t>
    </r>
    <r>
      <rPr>
        <sz val="12"/>
        <color theme="1"/>
        <rFont val="Tahoma"/>
        <family val="2"/>
      </rPr>
      <t xml:space="preserve"> column on the right should reflect the amount of the transfer request or additional funds to be used during the year, or additional funds carried over.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</si>
</sst>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Aptos Narrow"/>
      <family val="2"/>
      <scheme val="minor"/>
    </font>
    <font>
      <sz val="11"/>
      <color theme="1"/>
      <name val="Aptos Narrow"/>
      <family val="2"/>
      <scheme val="minor"/>
    </font>
    <font>
      <sz val="11"/>
      <color theme="1"/>
      <name val="Tahoma"/>
      <family val="2"/>
    </font>
    <font>
      <sz val="12"/>
      <color theme="1"/>
      <name val="Tahoma"/>
      <family val="2"/>
    </font>
    <font>
      <b/>
      <sz val="12"/>
      <color theme="1"/>
      <name val="Tahoma"/>
      <family val="2"/>
    </font>
    <font>
      <b/>
      <sz val="14"/>
      <color theme="1"/>
      <name val="Tahoma"/>
      <family val="2"/>
    </font>
    <font>
      <sz val="10"/>
      <name val="Arial"/>
      <family val="2"/>
    </font>
    <font>
      <b/>
      <sz val="12"/>
      <name val="Tahoma"/>
      <family val="2"/>
    </font>
    <font>
      <sz val="12"/>
      <name val="Tahoma"/>
      <family val="2"/>
    </font>
    <font>
      <b/>
      <sz val="14"/>
      <color theme="0"/>
      <name val="Tahoma"/>
      <family val="2"/>
    </font>
    <font>
      <b/>
      <sz val="14"/>
      <name val="Tahoma"/>
      <family val="2"/>
    </font>
    <font>
      <sz val="9"/>
      <color indexed="81"/>
      <name val="Tahoma"/>
      <family val="2"/>
    </font>
    <font>
      <b/>
      <sz val="9"/>
      <color indexed="81"/>
      <name val="Tahoma"/>
      <family val="2"/>
    </font>
    <font>
      <b/>
      <sz val="16"/>
      <color theme="0"/>
      <name val="Tahoma"/>
      <family val="2"/>
    </font>
    <font>
      <b/>
      <sz val="18"/>
      <color theme="0"/>
      <name val="Tahoma"/>
      <family val="2"/>
    </font>
    <font>
      <sz val="12"/>
      <color rgb="FFFF0000"/>
      <name val="Tahoma"/>
      <family val="2"/>
    </font>
    <font>
      <u/>
      <sz val="12"/>
      <color theme="1"/>
      <name val="Tahoma"/>
      <family val="2"/>
    </font>
    <font>
      <b/>
      <u/>
      <sz val="12"/>
      <color theme="1"/>
      <name val="Tahoma"/>
      <family val="2"/>
    </font>
    <font>
      <b/>
      <sz val="12"/>
      <color rgb="FFFF0000"/>
      <name val="Tahoma"/>
      <family val="2"/>
    </font>
  </fonts>
  <fills count="7">
    <fill>
      <patternFill patternType="none"/>
    </fill>
    <fill>
      <patternFill patternType="gray125"/>
    </fill>
    <fill>
      <patternFill patternType="solid">
        <fgColor rgb="FFF3E9E4"/>
        <bgColor indexed="64"/>
      </patternFill>
    </fill>
    <fill>
      <patternFill patternType="solid">
        <fgColor rgb="FFA64826"/>
        <bgColor indexed="64"/>
      </patternFill>
    </fill>
    <fill>
      <patternFill patternType="solid">
        <fgColor rgb="FF3C5973"/>
        <bgColor indexed="64"/>
      </patternFill>
    </fill>
    <fill>
      <patternFill patternType="solid">
        <fgColor rgb="FFBACCDC"/>
        <bgColor indexed="64"/>
      </patternFill>
    </fill>
    <fill>
      <patternFill patternType="solid">
        <fgColor theme="1"/>
        <bgColor indexed="64"/>
      </patternFill>
    </fill>
  </fills>
  <borders count="22">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3C5973"/>
      </left>
      <right/>
      <top style="medium">
        <color rgb="FF3C5973"/>
      </top>
      <bottom/>
      <diagonal/>
    </border>
    <border>
      <left/>
      <right style="medium">
        <color rgb="FF3C5973"/>
      </right>
      <top style="medium">
        <color rgb="FF3C5973"/>
      </top>
      <bottom/>
      <diagonal/>
    </border>
    <border>
      <left style="medium">
        <color rgb="FF3C5973"/>
      </left>
      <right/>
      <top/>
      <bottom/>
      <diagonal/>
    </border>
    <border>
      <left/>
      <right style="medium">
        <color rgb="FF3C5973"/>
      </right>
      <top/>
      <bottom/>
      <diagonal/>
    </border>
    <border>
      <left style="medium">
        <color rgb="FF3C5973"/>
      </left>
      <right/>
      <top/>
      <bottom style="medium">
        <color rgb="FF3C5973"/>
      </bottom>
      <diagonal/>
    </border>
    <border>
      <left/>
      <right style="medium">
        <color rgb="FF3C5973"/>
      </right>
      <top/>
      <bottom style="medium">
        <color rgb="FF3C5973"/>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112">
    <xf numFmtId="0" fontId="0" fillId="0" borderId="0" xfId="0"/>
    <xf numFmtId="0" fontId="3" fillId="0" borderId="0" xfId="0" applyFont="1"/>
    <xf numFmtId="0" fontId="4" fillId="0" borderId="0" xfId="0" applyFont="1"/>
    <xf numFmtId="0" fontId="3" fillId="0" borderId="0" xfId="0" applyFont="1" applyAlignment="1">
      <alignment horizontal="right"/>
    </xf>
    <xf numFmtId="0" fontId="4" fillId="0" borderId="0" xfId="0" applyFont="1" applyAlignment="1">
      <alignment horizontal="left"/>
    </xf>
    <xf numFmtId="0" fontId="3" fillId="0" borderId="0" xfId="0" applyFont="1" applyAlignment="1">
      <alignment horizontal="left" vertical="top"/>
    </xf>
    <xf numFmtId="3" fontId="8" fillId="0" borderId="0" xfId="0" applyNumberFormat="1" applyFont="1" applyAlignment="1">
      <alignment horizontal="left" vertical="top" wrapText="1"/>
    </xf>
    <xf numFmtId="3" fontId="8" fillId="0" borderId="0" xfId="2" applyNumberFormat="1" applyFont="1" applyBorder="1" applyAlignment="1">
      <alignment horizontal="left" vertical="top" wrapText="1"/>
    </xf>
    <xf numFmtId="0" fontId="4" fillId="0" borderId="0" xfId="0" applyFont="1" applyAlignment="1">
      <alignment horizontal="left" vertical="top"/>
    </xf>
    <xf numFmtId="0" fontId="9" fillId="0" borderId="0" xfId="0" applyFont="1"/>
    <xf numFmtId="0" fontId="4" fillId="0" borderId="11" xfId="0" applyFont="1" applyBorder="1"/>
    <xf numFmtId="0" fontId="3" fillId="0" borderId="11" xfId="0" applyFont="1" applyBorder="1"/>
    <xf numFmtId="0" fontId="3" fillId="4" borderId="0" xfId="0" applyFont="1" applyFill="1"/>
    <xf numFmtId="0" fontId="3" fillId="0" borderId="1" xfId="0" applyFont="1" applyBorder="1"/>
    <xf numFmtId="0" fontId="3" fillId="4" borderId="15" xfId="0" applyFont="1" applyFill="1" applyBorder="1"/>
    <xf numFmtId="0" fontId="3" fillId="4" borderId="10" xfId="0" applyFont="1" applyFill="1" applyBorder="1"/>
    <xf numFmtId="0" fontId="3" fillId="3" borderId="15" xfId="0" applyFont="1" applyFill="1" applyBorder="1"/>
    <xf numFmtId="0" fontId="4" fillId="2" borderId="5" xfId="0" applyFont="1" applyFill="1" applyBorder="1"/>
    <xf numFmtId="0" fontId="4" fillId="2" borderId="6" xfId="0" applyFont="1" applyFill="1" applyBorder="1"/>
    <xf numFmtId="0" fontId="4" fillId="2" borderId="4" xfId="0" applyFont="1" applyFill="1" applyBorder="1"/>
    <xf numFmtId="0" fontId="3" fillId="2" borderId="15" xfId="0" applyFont="1" applyFill="1" applyBorder="1"/>
    <xf numFmtId="0" fontId="4" fillId="0" borderId="10" xfId="0" applyFont="1" applyBorder="1" applyAlignment="1">
      <alignment horizontal="left" vertical="top"/>
    </xf>
    <xf numFmtId="0" fontId="3" fillId="0" borderId="10" xfId="0" applyFont="1" applyBorder="1" applyAlignment="1">
      <alignment horizontal="left" vertical="top"/>
    </xf>
    <xf numFmtId="3" fontId="8" fillId="0" borderId="10" xfId="0" applyNumberFormat="1" applyFont="1" applyBorder="1" applyAlignment="1">
      <alignment horizontal="left" vertical="top" wrapText="1"/>
    </xf>
    <xf numFmtId="3" fontId="8" fillId="0" borderId="10" xfId="2" applyNumberFormat="1" applyFont="1" applyBorder="1" applyAlignment="1">
      <alignment horizontal="left" vertical="top" wrapText="1"/>
    </xf>
    <xf numFmtId="3" fontId="8" fillId="0" borderId="3" xfId="0" applyNumberFormat="1" applyFont="1" applyBorder="1" applyAlignment="1">
      <alignment horizontal="left" vertical="top" wrapText="1"/>
    </xf>
    <xf numFmtId="0" fontId="3" fillId="0" borderId="15" xfId="0" applyFont="1" applyBorder="1" applyAlignment="1">
      <alignment horizontal="center" vertical="center"/>
    </xf>
    <xf numFmtId="44" fontId="3" fillId="0" borderId="15" xfId="1" applyFont="1" applyBorder="1"/>
    <xf numFmtId="44" fontId="3" fillId="0" borderId="4" xfId="1" applyFont="1" applyBorder="1"/>
    <xf numFmtId="0" fontId="3" fillId="6" borderId="0" xfId="0" applyFont="1" applyFill="1"/>
    <xf numFmtId="0" fontId="2" fillId="6" borderId="0" xfId="0" applyFont="1" applyFill="1" applyAlignment="1">
      <alignment wrapText="1"/>
    </xf>
    <xf numFmtId="0" fontId="4" fillId="6" borderId="6" xfId="0" applyFont="1" applyFill="1" applyBorder="1"/>
    <xf numFmtId="44" fontId="3" fillId="6" borderId="6" xfId="1" applyFont="1" applyFill="1" applyBorder="1"/>
    <xf numFmtId="0" fontId="3" fillId="6" borderId="0" xfId="0" applyFont="1" applyFill="1" applyAlignment="1">
      <alignment horizontal="center" vertical="center"/>
    </xf>
    <xf numFmtId="44" fontId="5" fillId="0" borderId="4" xfId="1" applyFont="1" applyBorder="1"/>
    <xf numFmtId="44" fontId="3" fillId="6" borderId="15" xfId="1" applyFont="1" applyFill="1" applyBorder="1"/>
    <xf numFmtId="44" fontId="3" fillId="6" borderId="15" xfId="1" applyFont="1" applyFill="1" applyBorder="1" applyAlignment="1">
      <alignment horizontal="center"/>
    </xf>
    <xf numFmtId="44" fontId="3" fillId="6" borderId="2" xfId="1" applyFont="1" applyFill="1" applyBorder="1"/>
    <xf numFmtId="0" fontId="13" fillId="0" borderId="0" xfId="0" applyFont="1" applyAlignment="1">
      <alignment horizontal="center"/>
    </xf>
    <xf numFmtId="0" fontId="5" fillId="0" borderId="4" xfId="0" applyFont="1" applyBorder="1" applyAlignment="1">
      <alignment vertical="center"/>
    </xf>
    <xf numFmtId="0" fontId="13" fillId="0" borderId="5" xfId="0" applyFont="1" applyBorder="1" applyAlignment="1">
      <alignment horizontal="center"/>
    </xf>
    <xf numFmtId="0" fontId="5" fillId="0" borderId="5" xfId="0" applyFont="1" applyBorder="1" applyAlignment="1">
      <alignment vertical="center"/>
    </xf>
    <xf numFmtId="0" fontId="10" fillId="0" borderId="7" xfId="0" applyFont="1" applyBorder="1" applyAlignment="1">
      <alignment vertical="center"/>
    </xf>
    <xf numFmtId="0" fontId="4" fillId="0" borderId="4" xfId="0" applyFont="1" applyBorder="1" applyAlignment="1">
      <alignment horizontal="center" vertical="center" wrapText="1"/>
    </xf>
    <xf numFmtId="44" fontId="3" fillId="0" borderId="15" xfId="1" applyFont="1" applyBorder="1" applyProtection="1">
      <protection locked="0"/>
    </xf>
    <xf numFmtId="44" fontId="3" fillId="0" borderId="15" xfId="1" applyFont="1" applyBorder="1" applyAlignment="1" applyProtection="1">
      <alignment horizontal="center"/>
      <protection locked="0"/>
    </xf>
    <xf numFmtId="44" fontId="3" fillId="0" borderId="2" xfId="1" applyFont="1" applyBorder="1" applyProtection="1">
      <protection locked="0"/>
    </xf>
    <xf numFmtId="0" fontId="7" fillId="5" borderId="4"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10" fillId="5" borderId="4" xfId="0" applyFont="1" applyFill="1" applyBorder="1" applyAlignment="1" applyProtection="1">
      <alignment vertical="center"/>
      <protection locked="0"/>
    </xf>
    <xf numFmtId="44" fontId="3" fillId="0" borderId="4" xfId="1" applyFont="1" applyBorder="1" applyProtection="1">
      <protection locked="0"/>
    </xf>
    <xf numFmtId="0" fontId="3" fillId="0" borderId="15" xfId="0" applyFont="1" applyBorder="1" applyProtection="1">
      <protection locked="0"/>
    </xf>
    <xf numFmtId="0" fontId="3" fillId="0" borderId="2" xfId="0" applyFont="1" applyBorder="1" applyProtection="1">
      <protection locked="0"/>
    </xf>
    <xf numFmtId="0" fontId="3" fillId="6" borderId="15" xfId="0" applyFont="1" applyFill="1" applyBorder="1" applyProtection="1">
      <protection locked="0"/>
    </xf>
    <xf numFmtId="0" fontId="3" fillId="6" borderId="2" xfId="0" applyFont="1" applyFill="1" applyBorder="1" applyProtection="1">
      <protection locked="0"/>
    </xf>
    <xf numFmtId="0" fontId="15" fillId="0" borderId="0" xfId="0" applyFont="1"/>
    <xf numFmtId="0" fontId="4" fillId="0" borderId="18" xfId="0" applyFont="1" applyBorder="1" applyAlignment="1">
      <alignment horizontal="center" vertical="center"/>
    </xf>
    <xf numFmtId="0" fontId="3" fillId="0" borderId="19" xfId="0" applyFont="1" applyBorder="1" applyAlignment="1">
      <alignment vertical="center"/>
    </xf>
    <xf numFmtId="0" fontId="3" fillId="0" borderId="19" xfId="0" applyFont="1" applyBorder="1" applyAlignment="1">
      <alignment vertical="center" wrapText="1"/>
    </xf>
    <xf numFmtId="0" fontId="4" fillId="0" borderId="21" xfId="0" applyFont="1" applyBorder="1" applyAlignment="1">
      <alignment vertical="center" wrapText="1"/>
    </xf>
    <xf numFmtId="0" fontId="4" fillId="5" borderId="18" xfId="0" applyFont="1" applyFill="1" applyBorder="1" applyAlignment="1">
      <alignment vertical="center"/>
    </xf>
    <xf numFmtId="0" fontId="4" fillId="5" borderId="19" xfId="0" applyFont="1" applyFill="1" applyBorder="1" applyAlignment="1">
      <alignmen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4" borderId="14" xfId="0" applyFont="1" applyFill="1" applyBorder="1" applyAlignment="1">
      <alignment horizontal="center"/>
    </xf>
    <xf numFmtId="0" fontId="3" fillId="4" borderId="15" xfId="0" applyFont="1" applyFill="1" applyBorder="1" applyAlignment="1">
      <alignment horizontal="center"/>
    </xf>
    <xf numFmtId="0" fontId="3" fillId="4" borderId="2" xfId="0" applyFont="1" applyFill="1" applyBorder="1" applyAlignment="1">
      <alignment horizontal="center"/>
    </xf>
    <xf numFmtId="0" fontId="3" fillId="0" borderId="10" xfId="0" applyFont="1" applyBorder="1" applyAlignment="1">
      <alignment horizontal="left"/>
    </xf>
    <xf numFmtId="0" fontId="3" fillId="0" borderId="11" xfId="0" applyFont="1" applyBorder="1" applyAlignment="1">
      <alignment horizontal="left"/>
    </xf>
    <xf numFmtId="0" fontId="3" fillId="0" borderId="3" xfId="0" applyFont="1" applyBorder="1" applyAlignment="1">
      <alignment horizontal="left"/>
    </xf>
    <xf numFmtId="0" fontId="3" fillId="0" borderId="1"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3" fillId="3" borderId="10" xfId="0" applyFont="1" applyFill="1" applyBorder="1" applyAlignment="1">
      <alignment horizontal="left"/>
    </xf>
    <xf numFmtId="0" fontId="3" fillId="3" borderId="11" xfId="0" applyFont="1" applyFill="1" applyBorder="1" applyAlignment="1">
      <alignment horizontal="left"/>
    </xf>
    <xf numFmtId="0" fontId="4" fillId="0" borderId="5" xfId="0" applyFont="1" applyBorder="1" applyAlignment="1">
      <alignment horizontal="left"/>
    </xf>
    <xf numFmtId="0" fontId="4" fillId="0" borderId="6" xfId="0" applyFont="1" applyBorder="1" applyAlignment="1">
      <alignment horizontal="left"/>
    </xf>
    <xf numFmtId="0" fontId="4" fillId="2" borderId="10" xfId="0" applyFont="1" applyFill="1" applyBorder="1" applyAlignment="1">
      <alignment horizontal="left"/>
    </xf>
    <xf numFmtId="0" fontId="4" fillId="2" borderId="0" xfId="0" applyFont="1" applyFill="1" applyAlignment="1">
      <alignment horizontal="left"/>
    </xf>
    <xf numFmtId="0" fontId="14" fillId="3" borderId="5" xfId="0" applyFont="1" applyFill="1" applyBorder="1" applyAlignment="1">
      <alignment horizontal="center"/>
    </xf>
    <xf numFmtId="0" fontId="14" fillId="3" borderId="6" xfId="0" applyFont="1" applyFill="1" applyBorder="1" applyAlignment="1">
      <alignment horizontal="center"/>
    </xf>
    <xf numFmtId="0" fontId="14" fillId="3" borderId="7" xfId="0" applyFont="1" applyFill="1" applyBorder="1" applyAlignment="1">
      <alignment horizont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2" borderId="3" xfId="0" applyFont="1" applyFill="1" applyBorder="1" applyAlignment="1">
      <alignment horizontal="left"/>
    </xf>
    <xf numFmtId="0" fontId="5" fillId="2" borderId="13" xfId="0" applyFont="1" applyFill="1" applyBorder="1" applyAlignment="1">
      <alignment horizontal="left"/>
    </xf>
    <xf numFmtId="0" fontId="5" fillId="2" borderId="6" xfId="0" applyFont="1" applyFill="1" applyBorder="1" applyAlignment="1">
      <alignment horizontal="left"/>
    </xf>
    <xf numFmtId="0" fontId="5" fillId="2" borderId="7" xfId="0" applyFont="1" applyFill="1" applyBorder="1" applyAlignment="1">
      <alignment horizontal="left"/>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3" xfId="0" applyFont="1" applyBorder="1" applyAlignment="1">
      <alignment horizontal="center"/>
    </xf>
    <xf numFmtId="0" fontId="5" fillId="0" borderId="13" xfId="0" applyFont="1" applyBorder="1" applyAlignment="1">
      <alignment horizont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3" fillId="0" borderId="8" xfId="0" applyFont="1" applyBorder="1" applyAlignment="1">
      <alignment horizontal="center"/>
    </xf>
    <xf numFmtId="0" fontId="3" fillId="0" borderId="12" xfId="0" applyFont="1" applyBorder="1" applyAlignment="1">
      <alignment horizontal="center"/>
    </xf>
    <xf numFmtId="0" fontId="7" fillId="0" borderId="10"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5" xfId="0" applyFont="1" applyBorder="1" applyAlignment="1">
      <alignment horizontal="center"/>
    </xf>
    <xf numFmtId="0" fontId="4" fillId="0" borderId="7" xfId="0" applyFont="1" applyBorder="1" applyAlignment="1">
      <alignment horizontal="center"/>
    </xf>
    <xf numFmtId="0" fontId="3" fillId="0" borderId="0" xfId="0" applyFont="1" applyAlignment="1">
      <alignment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0" borderId="20" xfId="0" applyFont="1" applyBorder="1" applyAlignment="1">
      <alignment vertical="center"/>
    </xf>
  </cellXfs>
  <cellStyles count="3">
    <cellStyle name="Currency" xfId="1" builtinId="4"/>
    <cellStyle name="Normal" xfId="0" builtinId="0"/>
    <cellStyle name="normal 2" xfId="2" xr:uid="{C0B76B6C-3071-40A8-B612-8E8620596DC2}"/>
  </cellStyles>
  <dxfs count="28">
    <dxf>
      <font>
        <color rgb="FF006100"/>
      </font>
      <fill>
        <patternFill>
          <bgColor rgb="FFC6EFCE"/>
        </patternFill>
      </fill>
    </dxf>
    <dxf>
      <font>
        <color rgb="FF9C0006"/>
      </font>
      <fill>
        <patternFill>
          <bgColor rgb="FFFFC7CE"/>
        </patternFill>
      </fill>
    </dxf>
    <dxf>
      <fill>
        <patternFill>
          <bgColor rgb="FFBACCDC"/>
        </patternFill>
      </fill>
    </dxf>
    <dxf>
      <font>
        <color auto="1"/>
      </font>
      <fill>
        <patternFill>
          <bgColor rgb="FFBACCDC"/>
        </patternFill>
      </fill>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A64826"/>
      <color rgb="FFBACCDC"/>
      <color rgb="FF3C5973"/>
      <color rgb="FFF3E9E4"/>
      <color rgb="FFFBDB81"/>
      <color rgb="FF644A03"/>
      <color rgb="FF97B1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985AB-10B0-49F4-8334-507456BA5568}">
  <sheetPr>
    <tabColor rgb="FF3C5973"/>
  </sheetPr>
  <dimension ref="B1:C12"/>
  <sheetViews>
    <sheetView topLeftCell="A2" workbookViewId="0">
      <selection activeCell="G8" sqref="G8"/>
    </sheetView>
  </sheetViews>
  <sheetFormatPr defaultRowHeight="15" x14ac:dyDescent="0.2"/>
  <cols>
    <col min="1" max="1" width="6.28515625" style="1" customWidth="1"/>
    <col min="2" max="2" width="18.5703125" style="1" bestFit="1" customWidth="1"/>
    <col min="3" max="3" width="111.85546875" style="1" customWidth="1"/>
    <col min="4" max="4" width="9.140625" style="1"/>
    <col min="5" max="5" width="19.85546875" style="1" customWidth="1"/>
    <col min="6" max="16384" width="9.140625" style="1"/>
  </cols>
  <sheetData>
    <row r="1" spans="2:3" ht="15.75" thickBot="1" x14ac:dyDescent="0.25">
      <c r="C1" s="55"/>
    </row>
    <row r="2" spans="2:3" s="108" customFormat="1" ht="46.5" customHeight="1" x14ac:dyDescent="0.25">
      <c r="B2" s="62" t="s">
        <v>144</v>
      </c>
      <c r="C2" s="63"/>
    </row>
    <row r="3" spans="2:3" s="108" customFormat="1" ht="21.95" customHeight="1" x14ac:dyDescent="0.25">
      <c r="B3" s="109"/>
      <c r="C3" s="110"/>
    </row>
    <row r="4" spans="2:3" s="108" customFormat="1" ht="21.95" customHeight="1" x14ac:dyDescent="0.25">
      <c r="B4" s="60" t="s">
        <v>132</v>
      </c>
      <c r="C4" s="61" t="s">
        <v>137</v>
      </c>
    </row>
    <row r="5" spans="2:3" s="108" customFormat="1" ht="21.95" customHeight="1" x14ac:dyDescent="0.25">
      <c r="B5" s="56" t="s">
        <v>133</v>
      </c>
      <c r="C5" s="57" t="s">
        <v>135</v>
      </c>
    </row>
    <row r="6" spans="2:3" s="108" customFormat="1" ht="30" x14ac:dyDescent="0.25">
      <c r="B6" s="56" t="s">
        <v>134</v>
      </c>
      <c r="C6" s="58" t="s">
        <v>138</v>
      </c>
    </row>
    <row r="7" spans="2:3" s="108" customFormat="1" ht="75" x14ac:dyDescent="0.25">
      <c r="B7" s="56" t="s">
        <v>136</v>
      </c>
      <c r="C7" s="58" t="s">
        <v>145</v>
      </c>
    </row>
    <row r="8" spans="2:3" s="108" customFormat="1" ht="90" x14ac:dyDescent="0.25">
      <c r="B8" s="56" t="s">
        <v>139</v>
      </c>
      <c r="C8" s="58" t="s">
        <v>146</v>
      </c>
    </row>
    <row r="9" spans="2:3" s="108" customFormat="1" ht="21.95" customHeight="1" x14ac:dyDescent="0.25">
      <c r="B9" s="56" t="s">
        <v>141</v>
      </c>
      <c r="C9" s="58" t="s">
        <v>147</v>
      </c>
    </row>
    <row r="10" spans="2:3" s="108" customFormat="1" ht="150" x14ac:dyDescent="0.25">
      <c r="B10" s="56" t="s">
        <v>140</v>
      </c>
      <c r="C10" s="58" t="s">
        <v>149</v>
      </c>
    </row>
    <row r="11" spans="2:3" s="108" customFormat="1" ht="21.95" customHeight="1" x14ac:dyDescent="0.25">
      <c r="B11" s="56" t="s">
        <v>142</v>
      </c>
      <c r="C11" s="57" t="s">
        <v>148</v>
      </c>
    </row>
    <row r="12" spans="2:3" s="108" customFormat="1" ht="21.95" customHeight="1" thickBot="1" x14ac:dyDescent="0.3">
      <c r="B12" s="111"/>
      <c r="C12" s="59" t="s">
        <v>143</v>
      </c>
    </row>
  </sheetData>
  <sheetProtection sheet="1" objects="1" scenarios="1"/>
  <mergeCells count="2">
    <mergeCell ref="B2:C2"/>
    <mergeCell ref="B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2DD24-7183-4341-BDEF-46DFEDBA35D6}">
  <sheetPr>
    <tabColor rgb="FFA64826"/>
  </sheetPr>
  <dimension ref="B2:V46"/>
  <sheetViews>
    <sheetView tabSelected="1" zoomScale="70" zoomScaleNormal="70" workbookViewId="0">
      <selection activeCell="O15" sqref="O15"/>
    </sheetView>
  </sheetViews>
  <sheetFormatPr defaultColWidth="9.140625" defaultRowHeight="15" x14ac:dyDescent="0.2"/>
  <cols>
    <col min="1" max="1" width="9.140625" style="1"/>
    <col min="2" max="2" width="10.28515625" style="1" customWidth="1"/>
    <col min="3" max="3" width="31" style="1" customWidth="1"/>
    <col min="4" max="7" width="23.7109375" style="1" customWidth="1"/>
    <col min="8" max="8" width="1.42578125" style="1" customWidth="1"/>
    <col min="9" max="12" width="23.7109375" style="1" customWidth="1"/>
    <col min="13" max="13" width="26.42578125" style="1" customWidth="1"/>
    <col min="14" max="14" width="9.140625" style="1"/>
    <col min="15" max="15" width="52" style="1" customWidth="1"/>
    <col min="16" max="16384" width="9.140625" style="1"/>
  </cols>
  <sheetData>
    <row r="2" spans="2:22" ht="22.5" x14ac:dyDescent="0.3">
      <c r="B2" s="79" t="s">
        <v>70</v>
      </c>
      <c r="C2" s="80"/>
      <c r="D2" s="80"/>
      <c r="E2" s="80"/>
      <c r="F2" s="80"/>
      <c r="G2" s="80"/>
      <c r="H2" s="80"/>
      <c r="I2" s="80"/>
      <c r="J2" s="80"/>
      <c r="K2" s="80"/>
      <c r="L2" s="80"/>
      <c r="M2" s="81"/>
      <c r="N2" s="9"/>
      <c r="O2" s="9"/>
      <c r="P2" s="9"/>
      <c r="Q2" s="9"/>
      <c r="R2" s="9"/>
      <c r="S2" s="9"/>
      <c r="T2" s="9"/>
      <c r="U2" s="9"/>
      <c r="V2" s="9"/>
    </row>
    <row r="3" spans="2:22" ht="19.5" x14ac:dyDescent="0.25">
      <c r="B3" s="40"/>
      <c r="C3" s="38"/>
      <c r="D3" s="103" t="s">
        <v>131</v>
      </c>
      <c r="E3" s="97"/>
      <c r="F3" s="98"/>
      <c r="G3" s="98"/>
      <c r="H3" s="98"/>
      <c r="I3" s="98"/>
      <c r="J3" s="98"/>
      <c r="K3" s="98"/>
      <c r="L3" s="98"/>
      <c r="M3" s="99"/>
      <c r="N3" s="9"/>
      <c r="O3" s="9"/>
      <c r="P3" s="9"/>
      <c r="Q3" s="9"/>
      <c r="R3" s="9"/>
      <c r="S3" s="9"/>
      <c r="T3" s="9"/>
      <c r="U3" s="9"/>
      <c r="V3" s="9"/>
    </row>
    <row r="4" spans="2:22" ht="18" customHeight="1" x14ac:dyDescent="0.2">
      <c r="B4" s="39" t="s">
        <v>130</v>
      </c>
      <c r="C4" s="49"/>
      <c r="D4" s="104"/>
      <c r="E4" s="97"/>
      <c r="F4" s="98"/>
      <c r="G4" s="98"/>
      <c r="H4" s="98"/>
      <c r="I4" s="98"/>
      <c r="J4" s="98"/>
      <c r="K4" s="98"/>
      <c r="L4" s="98"/>
      <c r="M4" s="99"/>
    </row>
    <row r="5" spans="2:22" ht="15" customHeight="1" x14ac:dyDescent="0.2">
      <c r="B5" s="41"/>
      <c r="C5" s="42"/>
      <c r="D5" s="105"/>
      <c r="E5" s="100"/>
      <c r="F5" s="101"/>
      <c r="G5" s="101"/>
      <c r="H5" s="101"/>
      <c r="I5" s="101"/>
      <c r="J5" s="101"/>
      <c r="K5" s="101"/>
      <c r="L5" s="101"/>
      <c r="M5" s="102"/>
    </row>
    <row r="6" spans="2:22" ht="15.75" customHeight="1" x14ac:dyDescent="0.25">
      <c r="B6" s="84" t="s">
        <v>71</v>
      </c>
      <c r="C6" s="85"/>
      <c r="D6" s="86"/>
      <c r="E6" s="86"/>
      <c r="F6" s="86"/>
      <c r="G6" s="86"/>
      <c r="H6" s="86"/>
      <c r="I6" s="86"/>
      <c r="J6" s="86"/>
      <c r="K6" s="86"/>
      <c r="L6" s="86"/>
      <c r="M6" s="87"/>
    </row>
    <row r="7" spans="2:22" ht="15.75" customHeight="1" x14ac:dyDescent="0.25">
      <c r="B7" s="95"/>
      <c r="C7" s="96"/>
      <c r="D7" s="88" t="s">
        <v>97</v>
      </c>
      <c r="E7" s="89"/>
      <c r="F7" s="89"/>
      <c r="G7" s="90"/>
      <c r="H7" s="29"/>
      <c r="I7" s="91" t="s">
        <v>98</v>
      </c>
      <c r="J7" s="92"/>
      <c r="K7" s="92"/>
      <c r="L7" s="92"/>
      <c r="M7" s="82" t="s">
        <v>99</v>
      </c>
    </row>
    <row r="8" spans="2:22" ht="47.25" customHeight="1" x14ac:dyDescent="0.2">
      <c r="B8" s="93" t="s">
        <v>72</v>
      </c>
      <c r="C8" s="94"/>
      <c r="D8" s="47"/>
      <c r="E8" s="48"/>
      <c r="F8" s="48"/>
      <c r="G8" s="48"/>
      <c r="H8" s="30"/>
      <c r="I8" s="43" t="str">
        <f>IF(D8&lt;&gt;"", D8, "")</f>
        <v/>
      </c>
      <c r="J8" s="43" t="str">
        <f t="shared" ref="J8:L8" si="0">IF(E8&lt;&gt;"", E8, "")</f>
        <v/>
      </c>
      <c r="K8" s="43" t="str">
        <f t="shared" si="0"/>
        <v/>
      </c>
      <c r="L8" s="43" t="str">
        <f t="shared" si="0"/>
        <v/>
      </c>
      <c r="M8" s="83"/>
    </row>
    <row r="9" spans="2:22" ht="15.75" customHeight="1" x14ac:dyDescent="0.2">
      <c r="B9" s="17" t="s">
        <v>73</v>
      </c>
      <c r="C9" s="18"/>
      <c r="D9" s="19"/>
      <c r="E9" s="19"/>
      <c r="F9" s="19"/>
      <c r="G9" s="19"/>
      <c r="H9" s="31"/>
      <c r="I9" s="19"/>
      <c r="J9" s="19"/>
      <c r="K9" s="19"/>
      <c r="L9" s="19"/>
      <c r="M9" s="19"/>
    </row>
    <row r="10" spans="2:22" ht="15.75" customHeight="1" x14ac:dyDescent="0.2">
      <c r="B10" s="71" t="s">
        <v>74</v>
      </c>
      <c r="C10" s="72"/>
      <c r="D10" s="44"/>
      <c r="E10" s="44"/>
      <c r="F10" s="44"/>
      <c r="G10" s="44"/>
      <c r="H10" s="35"/>
      <c r="I10" s="44"/>
      <c r="J10" s="44"/>
      <c r="K10" s="44"/>
      <c r="L10" s="44"/>
      <c r="M10" s="27">
        <f>SUM(I10:L10)-SUM(D10:G10)</f>
        <v>0</v>
      </c>
    </row>
    <row r="11" spans="2:22" ht="15.75" customHeight="1" x14ac:dyDescent="0.2">
      <c r="B11" s="67" t="s">
        <v>75</v>
      </c>
      <c r="C11" s="68"/>
      <c r="D11" s="45"/>
      <c r="E11" s="45"/>
      <c r="F11" s="45"/>
      <c r="G11" s="45"/>
      <c r="H11" s="36"/>
      <c r="I11" s="45"/>
      <c r="J11" s="45"/>
      <c r="K11" s="45"/>
      <c r="L11" s="45"/>
      <c r="M11" s="27">
        <f t="shared" ref="M11:M15" si="1">SUM(I11:L11)-SUM(D11:G11)</f>
        <v>0</v>
      </c>
    </row>
    <row r="12" spans="2:22" ht="15.75" customHeight="1" x14ac:dyDescent="0.2">
      <c r="B12" s="67" t="s">
        <v>76</v>
      </c>
      <c r="C12" s="68"/>
      <c r="D12" s="44"/>
      <c r="E12" s="44"/>
      <c r="F12" s="44"/>
      <c r="G12" s="44"/>
      <c r="H12" s="35"/>
      <c r="I12" s="44"/>
      <c r="J12" s="44"/>
      <c r="K12" s="44"/>
      <c r="L12" s="44"/>
      <c r="M12" s="27">
        <f t="shared" si="1"/>
        <v>0</v>
      </c>
    </row>
    <row r="13" spans="2:22" ht="15.75" customHeight="1" x14ac:dyDescent="0.2">
      <c r="B13" s="67" t="s">
        <v>77</v>
      </c>
      <c r="C13" s="68"/>
      <c r="D13" s="44"/>
      <c r="E13" s="44"/>
      <c r="F13" s="44"/>
      <c r="G13" s="44"/>
      <c r="H13" s="35"/>
      <c r="I13" s="44"/>
      <c r="J13" s="44"/>
      <c r="K13" s="44"/>
      <c r="L13" s="44"/>
      <c r="M13" s="27">
        <f t="shared" si="1"/>
        <v>0</v>
      </c>
    </row>
    <row r="14" spans="2:22" ht="15.75" customHeight="1" x14ac:dyDescent="0.2">
      <c r="B14" s="67" t="s">
        <v>78</v>
      </c>
      <c r="C14" s="68"/>
      <c r="D14" s="44"/>
      <c r="E14" s="44"/>
      <c r="F14" s="44"/>
      <c r="G14" s="44"/>
      <c r="H14" s="35"/>
      <c r="I14" s="44"/>
      <c r="J14" s="44"/>
      <c r="K14" s="44"/>
      <c r="L14" s="44"/>
      <c r="M14" s="27">
        <f t="shared" si="1"/>
        <v>0</v>
      </c>
    </row>
    <row r="15" spans="2:22" ht="15.75" customHeight="1" x14ac:dyDescent="0.2">
      <c r="B15" s="67" t="s">
        <v>79</v>
      </c>
      <c r="C15" s="68"/>
      <c r="D15" s="44"/>
      <c r="E15" s="44"/>
      <c r="F15" s="44"/>
      <c r="G15" s="44"/>
      <c r="H15" s="35"/>
      <c r="I15" s="44"/>
      <c r="J15" s="44"/>
      <c r="K15" s="44"/>
      <c r="L15" s="44"/>
      <c r="M15" s="27">
        <f t="shared" si="1"/>
        <v>0</v>
      </c>
    </row>
    <row r="16" spans="2:22" x14ac:dyDescent="0.2">
      <c r="B16" s="73"/>
      <c r="C16" s="74"/>
      <c r="D16" s="16"/>
      <c r="E16" s="16"/>
      <c r="F16" s="16"/>
      <c r="G16" s="16"/>
      <c r="H16" s="29"/>
      <c r="I16" s="16"/>
      <c r="J16" s="16"/>
      <c r="K16" s="16"/>
      <c r="L16" s="16"/>
      <c r="M16" s="16"/>
      <c r="O16" s="2"/>
    </row>
    <row r="17" spans="2:13" ht="15.75" customHeight="1" x14ac:dyDescent="0.2">
      <c r="B17" s="69" t="s">
        <v>80</v>
      </c>
      <c r="C17" s="70"/>
      <c r="D17" s="46"/>
      <c r="E17" s="46"/>
      <c r="F17" s="46"/>
      <c r="G17" s="46"/>
      <c r="H17" s="37"/>
      <c r="I17" s="46"/>
      <c r="J17" s="46"/>
      <c r="K17" s="46"/>
      <c r="L17" s="46"/>
      <c r="M17" s="27">
        <f>SUM(I17:L17)-SUM(D17:G17)</f>
        <v>0</v>
      </c>
    </row>
    <row r="18" spans="2:13" ht="15.75" customHeight="1" x14ac:dyDescent="0.2">
      <c r="B18" s="17" t="s">
        <v>81</v>
      </c>
      <c r="C18" s="18"/>
      <c r="D18" s="19"/>
      <c r="E18" s="19"/>
      <c r="F18" s="19"/>
      <c r="G18" s="19"/>
      <c r="H18" s="31"/>
      <c r="I18" s="19"/>
      <c r="J18" s="19"/>
      <c r="K18" s="19"/>
      <c r="L18" s="19"/>
      <c r="M18" s="19"/>
    </row>
    <row r="19" spans="2:13" ht="15.75" customHeight="1" x14ac:dyDescent="0.2">
      <c r="B19" s="71" t="s">
        <v>82</v>
      </c>
      <c r="C19" s="72"/>
      <c r="D19" s="44"/>
      <c r="E19" s="44"/>
      <c r="F19" s="44"/>
      <c r="G19" s="44"/>
      <c r="H19" s="35"/>
      <c r="I19" s="44"/>
      <c r="J19" s="44"/>
      <c r="K19" s="44"/>
      <c r="L19" s="44"/>
      <c r="M19" s="27">
        <f>SUM(I19:L19)-SUM(D19:G19)</f>
        <v>0</v>
      </c>
    </row>
    <row r="20" spans="2:13" ht="15.75" customHeight="1" x14ac:dyDescent="0.2">
      <c r="B20" s="67" t="s">
        <v>83</v>
      </c>
      <c r="C20" s="68"/>
      <c r="D20" s="44"/>
      <c r="E20" s="44"/>
      <c r="F20" s="44"/>
      <c r="G20" s="44"/>
      <c r="H20" s="35"/>
      <c r="I20" s="44"/>
      <c r="J20" s="44"/>
      <c r="K20" s="44"/>
      <c r="L20" s="44"/>
      <c r="M20" s="27">
        <f t="shared" ref="M20:M33" si="2">SUM(I20:L20)-SUM(D20:G20)</f>
        <v>0</v>
      </c>
    </row>
    <row r="21" spans="2:13" ht="15.75" customHeight="1" x14ac:dyDescent="0.2">
      <c r="B21" s="69" t="s">
        <v>84</v>
      </c>
      <c r="C21" s="70"/>
      <c r="D21" s="46"/>
      <c r="E21" s="46"/>
      <c r="F21" s="46"/>
      <c r="G21" s="46"/>
      <c r="H21" s="37"/>
      <c r="I21" s="46"/>
      <c r="J21" s="46"/>
      <c r="K21" s="46"/>
      <c r="L21" s="46"/>
      <c r="M21" s="27">
        <f t="shared" si="2"/>
        <v>0</v>
      </c>
    </row>
    <row r="22" spans="2:13" ht="15.75" customHeight="1" x14ac:dyDescent="0.2">
      <c r="B22" s="17" t="s">
        <v>85</v>
      </c>
      <c r="C22" s="18"/>
      <c r="D22" s="19"/>
      <c r="E22" s="19"/>
      <c r="F22" s="19"/>
      <c r="G22" s="19"/>
      <c r="H22" s="31"/>
      <c r="I22" s="19"/>
      <c r="J22" s="19"/>
      <c r="K22" s="19"/>
      <c r="L22" s="19"/>
      <c r="M22" s="19"/>
    </row>
    <row r="23" spans="2:13" ht="15.75" customHeight="1" x14ac:dyDescent="0.2">
      <c r="B23" s="71" t="s">
        <v>86</v>
      </c>
      <c r="C23" s="72"/>
      <c r="D23" s="44"/>
      <c r="E23" s="44"/>
      <c r="F23" s="44"/>
      <c r="G23" s="44"/>
      <c r="H23" s="35"/>
      <c r="I23" s="44"/>
      <c r="J23" s="44"/>
      <c r="K23" s="44"/>
      <c r="L23" s="44"/>
      <c r="M23" s="27">
        <f t="shared" si="2"/>
        <v>0</v>
      </c>
    </row>
    <row r="24" spans="2:13" ht="15.75" customHeight="1" x14ac:dyDescent="0.2">
      <c r="B24" s="67" t="s">
        <v>87</v>
      </c>
      <c r="C24" s="68"/>
      <c r="D24" s="44"/>
      <c r="E24" s="44"/>
      <c r="F24" s="44"/>
      <c r="G24" s="44"/>
      <c r="H24" s="35"/>
      <c r="I24" s="44"/>
      <c r="J24" s="44"/>
      <c r="K24" s="44"/>
      <c r="L24" s="44"/>
      <c r="M24" s="27">
        <f t="shared" si="2"/>
        <v>0</v>
      </c>
    </row>
    <row r="25" spans="2:13" ht="15.75" customHeight="1" x14ac:dyDescent="0.2">
      <c r="B25" s="69" t="s">
        <v>88</v>
      </c>
      <c r="C25" s="70"/>
      <c r="D25" s="46"/>
      <c r="E25" s="46"/>
      <c r="F25" s="46"/>
      <c r="G25" s="46"/>
      <c r="H25" s="37"/>
      <c r="I25" s="46"/>
      <c r="J25" s="46"/>
      <c r="K25" s="46"/>
      <c r="L25" s="46"/>
      <c r="M25" s="27">
        <f t="shared" si="2"/>
        <v>0</v>
      </c>
    </row>
    <row r="26" spans="2:13" ht="15.75" customHeight="1" x14ac:dyDescent="0.2">
      <c r="B26" s="17" t="s">
        <v>89</v>
      </c>
      <c r="C26" s="18"/>
      <c r="D26" s="19"/>
      <c r="E26" s="19"/>
      <c r="F26" s="19"/>
      <c r="G26" s="19"/>
      <c r="H26" s="31"/>
      <c r="I26" s="19"/>
      <c r="J26" s="19"/>
      <c r="K26" s="19"/>
      <c r="L26" s="19"/>
      <c r="M26" s="19"/>
    </row>
    <row r="27" spans="2:13" ht="15.75" customHeight="1" x14ac:dyDescent="0.2">
      <c r="B27" s="71" t="s">
        <v>90</v>
      </c>
      <c r="C27" s="72"/>
      <c r="D27" s="44"/>
      <c r="E27" s="44"/>
      <c r="F27" s="44"/>
      <c r="G27" s="44"/>
      <c r="H27" s="35"/>
      <c r="I27" s="44"/>
      <c r="J27" s="44"/>
      <c r="K27" s="44"/>
      <c r="L27" s="44"/>
      <c r="M27" s="27">
        <f t="shared" si="2"/>
        <v>0</v>
      </c>
    </row>
    <row r="28" spans="2:13" ht="15.75" customHeight="1" x14ac:dyDescent="0.2">
      <c r="B28" s="67" t="s">
        <v>91</v>
      </c>
      <c r="C28" s="68"/>
      <c r="D28" s="44"/>
      <c r="E28" s="44"/>
      <c r="F28" s="44"/>
      <c r="G28" s="44"/>
      <c r="H28" s="35"/>
      <c r="I28" s="44"/>
      <c r="J28" s="44"/>
      <c r="K28" s="44"/>
      <c r="L28" s="44"/>
      <c r="M28" s="27">
        <f t="shared" si="2"/>
        <v>0</v>
      </c>
    </row>
    <row r="29" spans="2:13" ht="15.75" customHeight="1" x14ac:dyDescent="0.2">
      <c r="B29" s="67" t="s">
        <v>16</v>
      </c>
      <c r="C29" s="68"/>
      <c r="D29" s="44"/>
      <c r="E29" s="44"/>
      <c r="F29" s="44"/>
      <c r="G29" s="44"/>
      <c r="H29" s="35"/>
      <c r="I29" s="44"/>
      <c r="J29" s="44"/>
      <c r="K29" s="44"/>
      <c r="L29" s="44"/>
      <c r="M29" s="27">
        <f t="shared" si="2"/>
        <v>0</v>
      </c>
    </row>
    <row r="30" spans="2:13" ht="15.75" customHeight="1" x14ac:dyDescent="0.2">
      <c r="B30" s="67" t="s">
        <v>34</v>
      </c>
      <c r="C30" s="68"/>
      <c r="D30" s="44"/>
      <c r="E30" s="44"/>
      <c r="F30" s="44"/>
      <c r="G30" s="44"/>
      <c r="H30" s="35"/>
      <c r="I30" s="44"/>
      <c r="J30" s="44"/>
      <c r="K30" s="44"/>
      <c r="L30" s="44"/>
      <c r="M30" s="27">
        <f t="shared" si="2"/>
        <v>0</v>
      </c>
    </row>
    <row r="31" spans="2:13" ht="15.75" customHeight="1" x14ac:dyDescent="0.2">
      <c r="B31" s="67" t="s">
        <v>92</v>
      </c>
      <c r="C31" s="68"/>
      <c r="D31" s="44"/>
      <c r="E31" s="44"/>
      <c r="F31" s="44"/>
      <c r="G31" s="44"/>
      <c r="H31" s="35"/>
      <c r="I31" s="44"/>
      <c r="J31" s="44"/>
      <c r="K31" s="44"/>
      <c r="L31" s="44"/>
      <c r="M31" s="27">
        <f t="shared" si="2"/>
        <v>0</v>
      </c>
    </row>
    <row r="32" spans="2:13" ht="15.75" customHeight="1" x14ac:dyDescent="0.2">
      <c r="B32" s="67" t="s">
        <v>93</v>
      </c>
      <c r="C32" s="68"/>
      <c r="D32" s="44"/>
      <c r="E32" s="44"/>
      <c r="F32" s="44"/>
      <c r="G32" s="44"/>
      <c r="H32" s="35"/>
      <c r="I32" s="44"/>
      <c r="J32" s="44"/>
      <c r="K32" s="44"/>
      <c r="L32" s="44"/>
      <c r="M32" s="27">
        <f t="shared" si="2"/>
        <v>0</v>
      </c>
    </row>
    <row r="33" spans="2:13" ht="15.75" customHeight="1" x14ac:dyDescent="0.2">
      <c r="B33" s="69" t="s">
        <v>94</v>
      </c>
      <c r="C33" s="70"/>
      <c r="D33" s="46"/>
      <c r="E33" s="46"/>
      <c r="F33" s="46"/>
      <c r="G33" s="46"/>
      <c r="H33" s="37"/>
      <c r="I33" s="46"/>
      <c r="J33" s="46"/>
      <c r="K33" s="46"/>
      <c r="L33" s="46"/>
      <c r="M33" s="27">
        <f t="shared" si="2"/>
        <v>0</v>
      </c>
    </row>
    <row r="34" spans="2:13" x14ac:dyDescent="0.2">
      <c r="B34" s="15"/>
      <c r="C34" s="12"/>
      <c r="D34" s="14"/>
      <c r="E34" s="14"/>
      <c r="F34" s="14"/>
      <c r="G34" s="14"/>
      <c r="H34" s="29"/>
      <c r="I34" s="14"/>
      <c r="J34" s="14"/>
      <c r="K34" s="14"/>
      <c r="L34" s="14"/>
      <c r="M34" s="14"/>
    </row>
    <row r="35" spans="2:13" ht="15.75" customHeight="1" x14ac:dyDescent="0.25">
      <c r="B35" s="75" t="s">
        <v>95</v>
      </c>
      <c r="C35" s="76"/>
      <c r="D35" s="28">
        <f>SUM(D10:D33)</f>
        <v>0</v>
      </c>
      <c r="E35" s="28">
        <f t="shared" ref="E35:M35" si="3">SUM(E10:E33)</f>
        <v>0</v>
      </c>
      <c r="F35" s="28">
        <f t="shared" si="3"/>
        <v>0</v>
      </c>
      <c r="G35" s="28">
        <f t="shared" si="3"/>
        <v>0</v>
      </c>
      <c r="H35" s="32"/>
      <c r="I35" s="28">
        <f t="shared" si="3"/>
        <v>0</v>
      </c>
      <c r="J35" s="28">
        <f t="shared" si="3"/>
        <v>0</v>
      </c>
      <c r="K35" s="28">
        <f t="shared" si="3"/>
        <v>0</v>
      </c>
      <c r="L35" s="28">
        <f t="shared" si="3"/>
        <v>0</v>
      </c>
      <c r="M35" s="34">
        <f t="shared" si="3"/>
        <v>0</v>
      </c>
    </row>
    <row r="36" spans="2:13" ht="15.75" customHeight="1" x14ac:dyDescent="0.2">
      <c r="B36" s="75" t="s">
        <v>96</v>
      </c>
      <c r="C36" s="76"/>
      <c r="D36" s="50"/>
      <c r="E36" s="50"/>
      <c r="F36" s="50"/>
      <c r="G36" s="50"/>
      <c r="H36" s="32"/>
      <c r="I36" s="50"/>
      <c r="J36" s="50"/>
      <c r="K36" s="50"/>
      <c r="L36" s="50"/>
      <c r="M36" s="28">
        <f>SUM(D36:L36)</f>
        <v>0</v>
      </c>
    </row>
    <row r="37" spans="2:13" x14ac:dyDescent="0.2">
      <c r="B37" s="15"/>
      <c r="C37" s="12"/>
      <c r="D37" s="14"/>
      <c r="E37" s="14"/>
      <c r="F37" s="14"/>
      <c r="G37" s="14"/>
      <c r="H37" s="29"/>
      <c r="I37" s="14"/>
      <c r="J37" s="14"/>
      <c r="K37" s="14"/>
      <c r="L37" s="14"/>
      <c r="M37" s="64"/>
    </row>
    <row r="38" spans="2:13" x14ac:dyDescent="0.2">
      <c r="B38" s="77" t="s">
        <v>100</v>
      </c>
      <c r="C38" s="78"/>
      <c r="D38" s="20"/>
      <c r="E38" s="20"/>
      <c r="F38" s="20"/>
      <c r="G38" s="20"/>
      <c r="H38" s="29"/>
      <c r="I38" s="20"/>
      <c r="J38" s="20"/>
      <c r="K38" s="20"/>
      <c r="L38" s="20"/>
      <c r="M38" s="65"/>
    </row>
    <row r="39" spans="2:13" ht="15.75" customHeight="1" x14ac:dyDescent="0.2">
      <c r="B39" s="67" t="s">
        <v>101</v>
      </c>
      <c r="C39" s="68"/>
      <c r="D39" s="51"/>
      <c r="E39" s="51"/>
      <c r="F39" s="51"/>
      <c r="G39" s="51"/>
      <c r="H39" s="29"/>
      <c r="I39" s="51"/>
      <c r="J39" s="51"/>
      <c r="K39" s="51"/>
      <c r="L39" s="51"/>
      <c r="M39" s="65"/>
    </row>
    <row r="40" spans="2:13" ht="15.75" customHeight="1" x14ac:dyDescent="0.2">
      <c r="B40" s="67" t="s">
        <v>55</v>
      </c>
      <c r="C40" s="68"/>
      <c r="D40" s="26" t="str">
        <f>IFERROR(VLOOKUP(D8,'Data Validation Lists'!$J$3:$K$49,2,1), "")</f>
        <v/>
      </c>
      <c r="E40" s="26" t="str">
        <f>IFERROR(VLOOKUP(E8,'Data Validation Lists'!$J$3:$K$49,2,1), "")</f>
        <v/>
      </c>
      <c r="F40" s="26" t="str">
        <f>IFERROR(VLOOKUP(F8,'Data Validation Lists'!$J$3:$K$49,2,1), "")</f>
        <v/>
      </c>
      <c r="G40" s="26" t="str">
        <f>IFERROR(VLOOKUP(G8,'Data Validation Lists'!$J$3:$K$49,2,1), "")</f>
        <v/>
      </c>
      <c r="H40" s="33"/>
      <c r="I40" s="26" t="str">
        <f>IFERROR(VLOOKUP(I8,'Data Validation Lists'!$J$3:$K$49,2,1), "")</f>
        <v/>
      </c>
      <c r="J40" s="26" t="str">
        <f>IFERROR(VLOOKUP(J8,'Data Validation Lists'!$J$3:$K$49,2,1), "")</f>
        <v/>
      </c>
      <c r="K40" s="26" t="str">
        <f>IFERROR(VLOOKUP(K8,'Data Validation Lists'!$J$3:$K$49,2,1), "")</f>
        <v/>
      </c>
      <c r="L40" s="26" t="str">
        <f>IFERROR(VLOOKUP(L8,'Data Validation Lists'!$J$3:$K$49,2,1), "")</f>
        <v/>
      </c>
      <c r="M40" s="65"/>
    </row>
    <row r="41" spans="2:13" ht="15.75" customHeight="1" x14ac:dyDescent="0.2">
      <c r="B41" s="67" t="s">
        <v>102</v>
      </c>
      <c r="C41" s="68"/>
      <c r="D41" s="27" t="str">
        <f>IFERROR(D35/D39, "")</f>
        <v/>
      </c>
      <c r="E41" s="27" t="str">
        <f t="shared" ref="E41:L41" si="4">IFERROR(E35/E39, "")</f>
        <v/>
      </c>
      <c r="F41" s="27" t="str">
        <f t="shared" si="4"/>
        <v/>
      </c>
      <c r="G41" s="27" t="str">
        <f t="shared" si="4"/>
        <v/>
      </c>
      <c r="H41" s="35"/>
      <c r="I41" s="27" t="str">
        <f t="shared" si="4"/>
        <v/>
      </c>
      <c r="J41" s="27" t="str">
        <f t="shared" si="4"/>
        <v/>
      </c>
      <c r="K41" s="27" t="str">
        <f t="shared" si="4"/>
        <v/>
      </c>
      <c r="L41" s="27" t="str">
        <f t="shared" si="4"/>
        <v/>
      </c>
      <c r="M41" s="65"/>
    </row>
    <row r="42" spans="2:13" ht="15.75" customHeight="1" x14ac:dyDescent="0.2">
      <c r="B42" s="67" t="s">
        <v>103</v>
      </c>
      <c r="C42" s="68"/>
      <c r="D42" s="51"/>
      <c r="E42" s="51"/>
      <c r="F42" s="51"/>
      <c r="G42" s="51"/>
      <c r="H42" s="29"/>
      <c r="I42" s="51"/>
      <c r="J42" s="51"/>
      <c r="K42" s="51"/>
      <c r="L42" s="51"/>
      <c r="M42" s="65"/>
    </row>
    <row r="43" spans="2:13" x14ac:dyDescent="0.2">
      <c r="B43" s="77" t="s">
        <v>104</v>
      </c>
      <c r="C43" s="78"/>
      <c r="D43" s="20"/>
      <c r="E43" s="20"/>
      <c r="F43" s="20"/>
      <c r="G43" s="20"/>
      <c r="H43" s="29"/>
      <c r="I43" s="20"/>
      <c r="J43" s="20"/>
      <c r="K43" s="20"/>
      <c r="L43" s="20"/>
      <c r="M43" s="65"/>
    </row>
    <row r="44" spans="2:13" ht="15.75" customHeight="1" x14ac:dyDescent="0.2">
      <c r="B44" s="67" t="s">
        <v>105</v>
      </c>
      <c r="C44" s="68"/>
      <c r="D44" s="51"/>
      <c r="E44" s="51"/>
      <c r="F44" s="51"/>
      <c r="G44" s="51"/>
      <c r="H44" s="53"/>
      <c r="I44" s="51"/>
      <c r="J44" s="51"/>
      <c r="K44" s="51"/>
      <c r="L44" s="51"/>
      <c r="M44" s="65"/>
    </row>
    <row r="45" spans="2:13" ht="15.75" customHeight="1" x14ac:dyDescent="0.2">
      <c r="B45" s="67" t="s">
        <v>106</v>
      </c>
      <c r="C45" s="68"/>
      <c r="D45" s="51"/>
      <c r="E45" s="51"/>
      <c r="F45" s="51"/>
      <c r="G45" s="51"/>
      <c r="H45" s="53"/>
      <c r="I45" s="51"/>
      <c r="J45" s="51"/>
      <c r="K45" s="51"/>
      <c r="L45" s="51"/>
      <c r="M45" s="65"/>
    </row>
    <row r="46" spans="2:13" ht="15.75" customHeight="1" x14ac:dyDescent="0.2">
      <c r="B46" s="69" t="s">
        <v>107</v>
      </c>
      <c r="C46" s="70"/>
      <c r="D46" s="52"/>
      <c r="E46" s="52"/>
      <c r="F46" s="52"/>
      <c r="G46" s="52"/>
      <c r="H46" s="54"/>
      <c r="I46" s="52"/>
      <c r="J46" s="52"/>
      <c r="K46" s="52"/>
      <c r="L46" s="52"/>
      <c r="M46" s="66"/>
    </row>
  </sheetData>
  <sheetProtection sheet="1" objects="1" scenarios="1"/>
  <mergeCells count="42">
    <mergeCell ref="B14:C14"/>
    <mergeCell ref="B13:C13"/>
    <mergeCell ref="B2:M2"/>
    <mergeCell ref="M7:M8"/>
    <mergeCell ref="B6:M6"/>
    <mergeCell ref="D7:G7"/>
    <mergeCell ref="I7:L7"/>
    <mergeCell ref="B12:C12"/>
    <mergeCell ref="B11:C11"/>
    <mergeCell ref="B10:C10"/>
    <mergeCell ref="B8:C8"/>
    <mergeCell ref="B7:C7"/>
    <mergeCell ref="E3:M5"/>
    <mergeCell ref="D3:D5"/>
    <mergeCell ref="B44:C44"/>
    <mergeCell ref="B27:C27"/>
    <mergeCell ref="B28:C28"/>
    <mergeCell ref="B29:C29"/>
    <mergeCell ref="B30:C30"/>
    <mergeCell ref="B35:C35"/>
    <mergeCell ref="B36:C36"/>
    <mergeCell ref="B41:C41"/>
    <mergeCell ref="B42:C42"/>
    <mergeCell ref="B39:C39"/>
    <mergeCell ref="B43:C43"/>
    <mergeCell ref="B38:C38"/>
    <mergeCell ref="M37:M46"/>
    <mergeCell ref="B15:C15"/>
    <mergeCell ref="B31:C31"/>
    <mergeCell ref="B32:C32"/>
    <mergeCell ref="B33:C33"/>
    <mergeCell ref="B23:C23"/>
    <mergeCell ref="B24:C24"/>
    <mergeCell ref="B25:C25"/>
    <mergeCell ref="B19:C19"/>
    <mergeCell ref="B20:C20"/>
    <mergeCell ref="B21:C21"/>
    <mergeCell ref="B16:C16"/>
    <mergeCell ref="B17:C17"/>
    <mergeCell ref="B45:C45"/>
    <mergeCell ref="B46:C46"/>
    <mergeCell ref="B40:C40"/>
  </mergeCells>
  <conditionalFormatting sqref="D44:G46 I44:L46">
    <cfRule type="expression" dxfId="27" priority="1">
      <formula>ISBLANK(D$17)</formula>
    </cfRule>
    <cfRule type="expression" dxfId="26" priority="8">
      <formula>OR(D8="Support Groups", D8="Caregiver Training", D8="Preparation &amp; Administration", D8="Outreach/ Public Information/ Education")</formula>
    </cfRule>
  </conditionalFormatting>
  <conditionalFormatting sqref="D10:M35">
    <cfRule type="cellIs" dxfId="4" priority="5" operator="lessThan">
      <formula>0</formula>
    </cfRule>
  </conditionalFormatting>
  <conditionalFormatting sqref="E3:M5">
    <cfRule type="containsBlanks" dxfId="3" priority="31">
      <formula>LEN(TRIM(E3))=0</formula>
    </cfRule>
  </conditionalFormatting>
  <conditionalFormatting sqref="I8:L8">
    <cfRule type="notContainsBlanks" dxfId="2" priority="3">
      <formula>LEN(TRIM(I8))&gt;0</formula>
    </cfRule>
  </conditionalFormatting>
  <dataValidations xWindow="665" yWindow="312" count="1">
    <dataValidation allowBlank="1" showInputMessage="1" showErrorMessage="1" promptTitle="Provide Justification" prompt="Provide justification for this budget change request. Include the reason, which services will be affected, which funding sources will be affected, and if there are any transfers between funding sources." sqref="E3:M5" xr:uid="{8109784A-37DE-4F3B-9B95-BAB39A1512EB}"/>
  </dataValidation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29" id="{56BE5EA6-7924-4EDD-9B0B-46B6E86F3FE1}">
            <xm:f>VLOOKUP(D8, LookupTable!$A$2:$U$48, 2, FALSE)=0</xm:f>
            <x14:dxf>
              <fill>
                <patternFill>
                  <bgColor theme="1" tint="0.499984740745262"/>
                </patternFill>
              </fill>
            </x14:dxf>
          </x14:cfRule>
          <xm:sqref>D10:L10</xm:sqref>
        </x14:conditionalFormatting>
        <x14:conditionalFormatting xmlns:xm="http://schemas.microsoft.com/office/excel/2006/main">
          <x14:cfRule type="expression" priority="28" id="{22672989-C90E-4061-BB51-B5928AC131FA}">
            <xm:f>VLOOKUP(D8, LookupTable!$A2:$U48, 3, FALSE)=0</xm:f>
            <x14:dxf>
              <fill>
                <patternFill>
                  <bgColor theme="1" tint="0.499984740745262"/>
                </patternFill>
              </fill>
            </x14:dxf>
          </x14:cfRule>
          <xm:sqref>D11:L11</xm:sqref>
        </x14:conditionalFormatting>
        <x14:conditionalFormatting xmlns:xm="http://schemas.microsoft.com/office/excel/2006/main">
          <x14:cfRule type="expression" priority="27" id="{57F28180-B505-4C8C-B77F-9C01E41721DE}">
            <xm:f>VLOOKUP(D8, LookupTable!$A2:$U48, 4, FALSE)=0</xm:f>
            <x14:dxf>
              <fill>
                <patternFill>
                  <bgColor theme="1" tint="0.499984740745262"/>
                </patternFill>
              </fill>
            </x14:dxf>
          </x14:cfRule>
          <xm:sqref>D12:L12</xm:sqref>
        </x14:conditionalFormatting>
        <x14:conditionalFormatting xmlns:xm="http://schemas.microsoft.com/office/excel/2006/main">
          <x14:cfRule type="expression" priority="26" id="{55F45863-A816-41DD-8D28-DF830C6B2A01}">
            <xm:f>VLOOKUP(D8, LookupTable!$A2:$U48, 5, FALSE)=0</xm:f>
            <x14:dxf>
              <fill>
                <patternFill>
                  <bgColor theme="1" tint="0.499984740745262"/>
                </patternFill>
              </fill>
            </x14:dxf>
          </x14:cfRule>
          <xm:sqref>D13:L13</xm:sqref>
        </x14:conditionalFormatting>
        <x14:conditionalFormatting xmlns:xm="http://schemas.microsoft.com/office/excel/2006/main">
          <x14:cfRule type="expression" priority="23" id="{891BA6A7-D179-4349-A6A5-99422702D534}">
            <xm:f>VLOOKUP(D8, LookupTable!$A2:$U48, 7, FALSE)=0</xm:f>
            <x14:dxf>
              <fill>
                <patternFill>
                  <bgColor theme="1" tint="0.499984740745262"/>
                </patternFill>
              </fill>
            </x14:dxf>
          </x14:cfRule>
          <x14:cfRule type="expression" priority="25" id="{C1B309FE-DA70-414F-90DE-47144CC87BC3}">
            <xm:f>VLOOKUP(D8, LookupTable!$A2:$U48, 6, FALSE)=0</xm:f>
            <x14:dxf>
              <fill>
                <patternFill>
                  <bgColor theme="1" tint="0.499984740745262"/>
                </patternFill>
              </fill>
            </x14:dxf>
          </x14:cfRule>
          <xm:sqref>D14:L14</xm:sqref>
        </x14:conditionalFormatting>
        <x14:conditionalFormatting xmlns:xm="http://schemas.microsoft.com/office/excel/2006/main">
          <x14:cfRule type="expression" priority="22" id="{DDBC42C3-545B-4CC1-8249-ADF67DED29B2}">
            <xm:f>VLOOKUP(D8, LookupTable!$A2:$U48, 8, FALSE)=0</xm:f>
            <x14:dxf>
              <fill>
                <patternFill>
                  <bgColor theme="1" tint="0.499984740745262"/>
                </patternFill>
              </fill>
            </x14:dxf>
          </x14:cfRule>
          <xm:sqref>D15:L15</xm:sqref>
        </x14:conditionalFormatting>
        <x14:conditionalFormatting xmlns:xm="http://schemas.microsoft.com/office/excel/2006/main">
          <x14:cfRule type="expression" priority="24" id="{40E2A3EF-39EE-486F-BCDC-E3969B6A457F}">
            <xm:f>VLOOKUP(D8, LookupTable!$A2:$U48, 6, FALSE)=0</xm:f>
            <x14:dxf>
              <fill>
                <patternFill>
                  <bgColor theme="1" tint="0.499984740745262"/>
                </patternFill>
              </fill>
            </x14:dxf>
          </x14:cfRule>
          <xm:sqref>D17:L17</xm:sqref>
        </x14:conditionalFormatting>
        <x14:conditionalFormatting xmlns:xm="http://schemas.microsoft.com/office/excel/2006/main">
          <x14:cfRule type="expression" priority="21" id="{0D561E04-2AE2-4FC1-8ED4-1D120428347F}">
            <xm:f>VLOOKUP(D8, LookupTable!$A2:$U48, 9, FALSE)=0</xm:f>
            <x14:dxf>
              <fill>
                <patternFill>
                  <bgColor theme="1" tint="0.499984740745262"/>
                </patternFill>
              </fill>
            </x14:dxf>
          </x14:cfRule>
          <xm:sqref>D19:L19</xm:sqref>
        </x14:conditionalFormatting>
        <x14:conditionalFormatting xmlns:xm="http://schemas.microsoft.com/office/excel/2006/main">
          <x14:cfRule type="expression" priority="20" id="{60A40FAD-7A82-4D5F-929B-D86B1A8A758D}">
            <xm:f>VLOOKUP(D8, LookupTable!$A2:$U48, 10, FALSE)=0</xm:f>
            <x14:dxf>
              <fill>
                <patternFill>
                  <bgColor theme="1" tint="0.499984740745262"/>
                </patternFill>
              </fill>
            </x14:dxf>
          </x14:cfRule>
          <xm:sqref>D20:L20</xm:sqref>
        </x14:conditionalFormatting>
        <x14:conditionalFormatting xmlns:xm="http://schemas.microsoft.com/office/excel/2006/main">
          <x14:cfRule type="expression" priority="19" id="{A446C1DD-3F84-48CC-90F8-3770A628F784}">
            <xm:f>VLOOKUP(D8, LookupTable!$A2:$U48, 11, FALSE)=0</xm:f>
            <x14:dxf>
              <fill>
                <patternFill>
                  <bgColor theme="1" tint="0.499984740745262"/>
                </patternFill>
              </fill>
            </x14:dxf>
          </x14:cfRule>
          <xm:sqref>D21:L21</xm:sqref>
        </x14:conditionalFormatting>
        <x14:conditionalFormatting xmlns:xm="http://schemas.microsoft.com/office/excel/2006/main">
          <x14:cfRule type="expression" priority="18" id="{6656708D-1224-45E8-BCA4-FCD9E107E322}">
            <xm:f>VLOOKUP(D8, LookupTable!$A2:$U48, 12, FALSE)=0</xm:f>
            <x14:dxf>
              <fill>
                <patternFill>
                  <bgColor theme="1" tint="0.499984740745262"/>
                </patternFill>
              </fill>
            </x14:dxf>
          </x14:cfRule>
          <xm:sqref>D23:L23</xm:sqref>
        </x14:conditionalFormatting>
        <x14:conditionalFormatting xmlns:xm="http://schemas.microsoft.com/office/excel/2006/main">
          <x14:cfRule type="expression" priority="17" id="{32677A47-4BC4-4177-9AF7-BBB71198DF47}">
            <xm:f>VLOOKUP(D8, LookupTable!$A2:$U48, 13, FALSE)=0</xm:f>
            <x14:dxf>
              <fill>
                <patternFill>
                  <bgColor theme="1" tint="0.499984740745262"/>
                </patternFill>
              </fill>
            </x14:dxf>
          </x14:cfRule>
          <xm:sqref>D24:L24</xm:sqref>
        </x14:conditionalFormatting>
        <x14:conditionalFormatting xmlns:xm="http://schemas.microsoft.com/office/excel/2006/main">
          <x14:cfRule type="expression" priority="16" id="{AC9C79D5-4FCE-410E-80D9-38AB15D1D8E1}">
            <xm:f>VLOOKUP(D8, LookupTable!$A2:$U48, 14, FALSE)=0</xm:f>
            <x14:dxf>
              <fill>
                <patternFill>
                  <bgColor theme="1" tint="0.499984740745262"/>
                </patternFill>
              </fill>
            </x14:dxf>
          </x14:cfRule>
          <xm:sqref>D25:L25</xm:sqref>
        </x14:conditionalFormatting>
        <x14:conditionalFormatting xmlns:xm="http://schemas.microsoft.com/office/excel/2006/main">
          <x14:cfRule type="expression" priority="15" id="{82C48905-A875-43B9-9844-2A1D319F916D}">
            <xm:f>VLOOKUP(D8, LookupTable!$A2:$U48, 15, FALSE)=0</xm:f>
            <x14:dxf>
              <fill>
                <patternFill>
                  <bgColor theme="1" tint="0.499984740745262"/>
                </patternFill>
              </fill>
            </x14:dxf>
          </x14:cfRule>
          <xm:sqref>D27:L27</xm:sqref>
        </x14:conditionalFormatting>
        <x14:conditionalFormatting xmlns:xm="http://schemas.microsoft.com/office/excel/2006/main">
          <x14:cfRule type="expression" priority="14" id="{2782DD40-8AE7-42C1-B590-EC72A6F26720}">
            <xm:f>VLOOKUP(D8, LookupTable!$A2:$U48, 16, FALSE)=0</xm:f>
            <x14:dxf>
              <fill>
                <patternFill>
                  <bgColor theme="1" tint="0.499984740745262"/>
                </patternFill>
              </fill>
            </x14:dxf>
          </x14:cfRule>
          <xm:sqref>D28:L28</xm:sqref>
        </x14:conditionalFormatting>
        <x14:conditionalFormatting xmlns:xm="http://schemas.microsoft.com/office/excel/2006/main">
          <x14:cfRule type="expression" priority="13" id="{0F045FE8-69A1-46C2-9868-A151C2ACDA16}">
            <xm:f>VLOOKUP(D8, LookupTable!$A2:$U48, 17, FALSE)=0</xm:f>
            <x14:dxf>
              <fill>
                <patternFill>
                  <bgColor theme="1" tint="0.499984740745262"/>
                </patternFill>
              </fill>
            </x14:dxf>
          </x14:cfRule>
          <xm:sqref>D29:L29</xm:sqref>
        </x14:conditionalFormatting>
        <x14:conditionalFormatting xmlns:xm="http://schemas.microsoft.com/office/excel/2006/main">
          <x14:cfRule type="expression" priority="12" id="{87E46F0F-2216-449D-8764-B11779615B72}">
            <xm:f>VLOOKUP(D8, LookupTable!$A2:$U48, 18, FALSE)=0</xm:f>
            <x14:dxf>
              <fill>
                <patternFill>
                  <bgColor theme="1" tint="0.499984740745262"/>
                </patternFill>
              </fill>
            </x14:dxf>
          </x14:cfRule>
          <xm:sqref>D30:L30</xm:sqref>
        </x14:conditionalFormatting>
        <x14:conditionalFormatting xmlns:xm="http://schemas.microsoft.com/office/excel/2006/main">
          <x14:cfRule type="expression" priority="11" id="{5FCE66D7-C348-4DD6-ACEA-B745B07A9B59}">
            <xm:f>VLOOKUP(D8, LookupTable!$A2:$U48, 19, FALSE)=0</xm:f>
            <x14:dxf>
              <fill>
                <patternFill>
                  <bgColor theme="1" tint="0.499984740745262"/>
                </patternFill>
              </fill>
            </x14:dxf>
          </x14:cfRule>
          <xm:sqref>D31:L31</xm:sqref>
        </x14:conditionalFormatting>
        <x14:conditionalFormatting xmlns:xm="http://schemas.microsoft.com/office/excel/2006/main">
          <x14:cfRule type="expression" priority="10" id="{4B5D4E9B-0D1B-4DA2-985F-424CAFEA4D63}">
            <xm:f>VLOOKUP(D8, LookupTable!$A2:$U48, 20, FALSE)=0</xm:f>
            <x14:dxf>
              <fill>
                <patternFill>
                  <bgColor theme="1" tint="0.499984740745262"/>
                </patternFill>
              </fill>
            </x14:dxf>
          </x14:cfRule>
          <xm:sqref>D32:L32</xm:sqref>
        </x14:conditionalFormatting>
        <x14:conditionalFormatting xmlns:xm="http://schemas.microsoft.com/office/excel/2006/main">
          <x14:cfRule type="expression" priority="9" id="{BDD7A577-693A-4B72-93C8-31C6CE9B7E36}">
            <xm:f>VLOOKUP(D8, LookupTable!$A2:$U48, 21, FALSE)=0</xm:f>
            <x14:dxf>
              <fill>
                <patternFill>
                  <bgColor theme="1" tint="0.499984740745262"/>
                </patternFill>
              </fill>
            </x14:dxf>
          </x14:cfRule>
          <xm:sqref>D33:L33</xm:sqref>
        </x14:conditionalFormatting>
      </x14:conditionalFormattings>
    </ext>
    <ext xmlns:x14="http://schemas.microsoft.com/office/spreadsheetml/2009/9/main" uri="{CCE6A557-97BC-4b89-ADB6-D9C93CAAB3DF}">
      <x14:dataValidations xmlns:xm="http://schemas.microsoft.com/office/excel/2006/main" xWindow="665" yWindow="312" count="2">
        <x14:dataValidation type="list" showInputMessage="1" showErrorMessage="1" promptTitle="PSA Number" prompt="Select your PSA from the Dropdown" xr:uid="{B65A0660-6B63-4FE3-9171-5D89996D0A6E}">
          <x14:formula1>
            <xm:f>'Data Validation Lists'!$A$2:$A$27</xm:f>
          </x14:formula1>
          <xm:sqref>C4</xm:sqref>
        </x14:dataValidation>
        <x14:dataValidation type="list" showInputMessage="1" showErrorMessage="1" promptTitle="Select Services" prompt="Select the service from the dropdown list. The services under Revised Budget will autopopulate once a selection has been made." xr:uid="{EE888DF6-367D-4A98-9DED-F6FD4A520A08}">
          <x14:formula1>
            <xm:f>'Data Validation Lists'!$C$2:$C$48</xm:f>
          </x14:formula1>
          <xm:sqref>D8:G8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35F73-62DB-4D17-AE8C-DDAA1EE866AE}">
  <dimension ref="A1:K49"/>
  <sheetViews>
    <sheetView topLeftCell="A15" workbookViewId="0">
      <selection sqref="A1:K49"/>
    </sheetView>
  </sheetViews>
  <sheetFormatPr defaultColWidth="9.140625" defaultRowHeight="15" x14ac:dyDescent="0.2"/>
  <cols>
    <col min="1" max="2" width="9.140625" style="1"/>
    <col min="3" max="3" width="47.85546875" style="5" customWidth="1"/>
    <col min="4" max="4" width="9.140625" style="1"/>
    <col min="5" max="5" width="18.140625" style="1" customWidth="1"/>
    <col min="6" max="6" width="9.140625" style="1"/>
    <col min="7" max="7" width="18" style="1" customWidth="1"/>
    <col min="8" max="8" width="12.42578125" style="1" customWidth="1"/>
    <col min="9" max="9" width="9.140625" style="1"/>
    <col min="10" max="10" width="48.42578125" style="1" customWidth="1"/>
    <col min="11" max="11" width="17.5703125" style="1" customWidth="1"/>
    <col min="12" max="16384" width="9.140625" style="1"/>
  </cols>
  <sheetData>
    <row r="1" spans="1:11" x14ac:dyDescent="0.2">
      <c r="A1" s="4" t="s">
        <v>0</v>
      </c>
      <c r="C1" s="8" t="s">
        <v>7</v>
      </c>
      <c r="E1" s="2" t="s">
        <v>55</v>
      </c>
      <c r="J1" s="106" t="s">
        <v>108</v>
      </c>
      <c r="K1" s="107"/>
    </row>
    <row r="2" spans="1:11" x14ac:dyDescent="0.2">
      <c r="C2" s="5" t="s">
        <v>8</v>
      </c>
      <c r="E2" s="1" t="s">
        <v>65</v>
      </c>
      <c r="G2" s="1" t="s">
        <v>27</v>
      </c>
      <c r="H2" s="1">
        <v>1</v>
      </c>
      <c r="J2" s="21" t="s">
        <v>7</v>
      </c>
      <c r="K2" s="10" t="s">
        <v>55</v>
      </c>
    </row>
    <row r="3" spans="1:11" x14ac:dyDescent="0.2">
      <c r="A3" s="3">
        <v>1</v>
      </c>
      <c r="C3" s="6" t="s">
        <v>17</v>
      </c>
      <c r="E3" s="1" t="s">
        <v>67</v>
      </c>
      <c r="G3" s="1" t="s">
        <v>28</v>
      </c>
      <c r="H3" s="1">
        <v>1</v>
      </c>
      <c r="J3" s="22" t="s">
        <v>8</v>
      </c>
      <c r="K3" s="11" t="s">
        <v>56</v>
      </c>
    </row>
    <row r="4" spans="1:11" x14ac:dyDescent="0.2">
      <c r="A4" s="3">
        <v>2</v>
      </c>
      <c r="C4" s="6" t="s">
        <v>40</v>
      </c>
      <c r="E4" s="1" t="s">
        <v>68</v>
      </c>
      <c r="G4" s="1" t="s">
        <v>129</v>
      </c>
      <c r="J4" s="23" t="s">
        <v>17</v>
      </c>
      <c r="K4" s="11" t="s">
        <v>59</v>
      </c>
    </row>
    <row r="5" spans="1:11" ht="19.5" customHeight="1" x14ac:dyDescent="0.2">
      <c r="A5" s="3">
        <v>3</v>
      </c>
      <c r="C5" s="6" t="s">
        <v>41</v>
      </c>
      <c r="E5" s="1" t="s">
        <v>59</v>
      </c>
      <c r="J5" s="23" t="s">
        <v>40</v>
      </c>
      <c r="K5" s="11" t="s">
        <v>63</v>
      </c>
    </row>
    <row r="6" spans="1:11" ht="16.5" customHeight="1" x14ac:dyDescent="0.2">
      <c r="A6" s="3">
        <v>4</v>
      </c>
      <c r="C6" s="6" t="s">
        <v>30</v>
      </c>
      <c r="E6" s="1" t="s">
        <v>57</v>
      </c>
      <c r="J6" s="23" t="s">
        <v>41</v>
      </c>
      <c r="K6" s="11" t="s">
        <v>64</v>
      </c>
    </row>
    <row r="7" spans="1:11" x14ac:dyDescent="0.2">
      <c r="A7" s="3">
        <v>5</v>
      </c>
      <c r="C7" s="6" t="s">
        <v>13</v>
      </c>
      <c r="E7" s="2" t="s">
        <v>69</v>
      </c>
      <c r="J7" s="23" t="s">
        <v>30</v>
      </c>
      <c r="K7" s="11" t="s">
        <v>56</v>
      </c>
    </row>
    <row r="8" spans="1:11" x14ac:dyDescent="0.2">
      <c r="A8" s="3">
        <v>6</v>
      </c>
      <c r="C8" s="6" t="s">
        <v>28</v>
      </c>
      <c r="E8" s="1" t="s">
        <v>63</v>
      </c>
      <c r="J8" s="23" t="s">
        <v>13</v>
      </c>
      <c r="K8" s="11" t="s">
        <v>57</v>
      </c>
    </row>
    <row r="9" spans="1:11" x14ac:dyDescent="0.2">
      <c r="A9" s="3">
        <v>7</v>
      </c>
      <c r="C9" s="6" t="s">
        <v>37</v>
      </c>
      <c r="E9" s="1" t="s">
        <v>66</v>
      </c>
      <c r="J9" s="23" t="s">
        <v>28</v>
      </c>
      <c r="K9" s="11" t="s">
        <v>56</v>
      </c>
    </row>
    <row r="10" spans="1:11" x14ac:dyDescent="0.2">
      <c r="A10" s="3" t="s">
        <v>1</v>
      </c>
      <c r="C10" s="5" t="s">
        <v>9</v>
      </c>
      <c r="E10" s="1" t="s">
        <v>56</v>
      </c>
      <c r="J10" s="23" t="s">
        <v>37</v>
      </c>
      <c r="K10" s="11" t="s">
        <v>62</v>
      </c>
    </row>
    <row r="11" spans="1:11" x14ac:dyDescent="0.2">
      <c r="A11" s="3" t="s">
        <v>2</v>
      </c>
      <c r="C11" s="5" t="s">
        <v>10</v>
      </c>
      <c r="E11" s="1" t="s">
        <v>60</v>
      </c>
      <c r="J11" s="22" t="s">
        <v>9</v>
      </c>
      <c r="K11" s="11" t="s">
        <v>57</v>
      </c>
    </row>
    <row r="12" spans="1:11" x14ac:dyDescent="0.2">
      <c r="A12" s="3" t="s">
        <v>3</v>
      </c>
      <c r="C12" s="6" t="s">
        <v>14</v>
      </c>
      <c r="E12" s="1" t="s">
        <v>61</v>
      </c>
      <c r="J12" s="22" t="s">
        <v>10</v>
      </c>
      <c r="K12" s="11" t="s">
        <v>56</v>
      </c>
    </row>
    <row r="13" spans="1:11" x14ac:dyDescent="0.2">
      <c r="A13" s="3" t="s">
        <v>4</v>
      </c>
      <c r="C13" s="6" t="s">
        <v>33</v>
      </c>
      <c r="E13" s="1" t="s">
        <v>64</v>
      </c>
      <c r="J13" s="23" t="s">
        <v>14</v>
      </c>
      <c r="K13" s="11" t="s">
        <v>57</v>
      </c>
    </row>
    <row r="14" spans="1:11" x14ac:dyDescent="0.2">
      <c r="A14" s="3" t="s">
        <v>5</v>
      </c>
      <c r="C14" s="6" t="s">
        <v>19</v>
      </c>
      <c r="E14" s="1" t="s">
        <v>58</v>
      </c>
      <c r="J14" s="23" t="s">
        <v>33</v>
      </c>
      <c r="K14" s="11" t="s">
        <v>60</v>
      </c>
    </row>
    <row r="15" spans="1:11" x14ac:dyDescent="0.2">
      <c r="A15" s="3">
        <v>9</v>
      </c>
      <c r="C15" s="6" t="s">
        <v>53</v>
      </c>
      <c r="E15" s="1" t="s">
        <v>62</v>
      </c>
      <c r="J15" s="23" t="s">
        <v>19</v>
      </c>
      <c r="K15" s="11" t="s">
        <v>64</v>
      </c>
    </row>
    <row r="16" spans="1:11" x14ac:dyDescent="0.2">
      <c r="A16" s="3">
        <v>10</v>
      </c>
      <c r="C16" s="6" t="s">
        <v>46</v>
      </c>
      <c r="J16" s="23" t="s">
        <v>53</v>
      </c>
      <c r="K16" s="11" t="s">
        <v>64</v>
      </c>
    </row>
    <row r="17" spans="1:11" x14ac:dyDescent="0.2">
      <c r="A17" s="3">
        <v>11</v>
      </c>
      <c r="C17" s="6" t="s">
        <v>20</v>
      </c>
      <c r="J17" s="23" t="s">
        <v>46</v>
      </c>
      <c r="K17" s="11" t="s">
        <v>57</v>
      </c>
    </row>
    <row r="18" spans="1:11" x14ac:dyDescent="0.2">
      <c r="A18" s="3">
        <v>12</v>
      </c>
      <c r="C18" s="6" t="s">
        <v>21</v>
      </c>
      <c r="J18" s="23" t="s">
        <v>20</v>
      </c>
      <c r="K18" s="11" t="s">
        <v>57</v>
      </c>
    </row>
    <row r="19" spans="1:11" x14ac:dyDescent="0.2">
      <c r="A19" s="3">
        <v>13</v>
      </c>
      <c r="C19" s="6" t="s">
        <v>38</v>
      </c>
      <c r="J19" s="23" t="s">
        <v>21</v>
      </c>
      <c r="K19" s="11" t="s">
        <v>56</v>
      </c>
    </row>
    <row r="20" spans="1:11" x14ac:dyDescent="0.2">
      <c r="A20" s="3">
        <v>14</v>
      </c>
      <c r="C20" s="6" t="s">
        <v>52</v>
      </c>
      <c r="J20" s="23" t="s">
        <v>38</v>
      </c>
      <c r="K20" s="11" t="s">
        <v>62</v>
      </c>
    </row>
    <row r="21" spans="1:11" x14ac:dyDescent="0.2">
      <c r="A21" s="3">
        <v>15</v>
      </c>
      <c r="C21" s="6" t="s">
        <v>39</v>
      </c>
      <c r="J21" s="23" t="s">
        <v>52</v>
      </c>
      <c r="K21" s="11" t="s">
        <v>56</v>
      </c>
    </row>
    <row r="22" spans="1:11" x14ac:dyDescent="0.2">
      <c r="A22" s="3">
        <v>16</v>
      </c>
      <c r="C22" s="6" t="s">
        <v>34</v>
      </c>
      <c r="J22" s="23" t="s">
        <v>39</v>
      </c>
      <c r="K22" s="11" t="s">
        <v>56</v>
      </c>
    </row>
    <row r="23" spans="1:11" x14ac:dyDescent="0.2">
      <c r="A23" s="3" t="s">
        <v>6</v>
      </c>
      <c r="C23" s="5" t="s">
        <v>11</v>
      </c>
      <c r="J23" s="23" t="s">
        <v>34</v>
      </c>
      <c r="K23" s="11" t="s">
        <v>60</v>
      </c>
    </row>
    <row r="24" spans="1:11" x14ac:dyDescent="0.2">
      <c r="A24" s="3">
        <v>19</v>
      </c>
      <c r="C24" s="7" t="s">
        <v>48</v>
      </c>
      <c r="J24" s="22" t="s">
        <v>11</v>
      </c>
      <c r="K24" s="11" t="s">
        <v>56</v>
      </c>
    </row>
    <row r="25" spans="1:11" ht="15.75" customHeight="1" x14ac:dyDescent="0.2">
      <c r="A25" s="3">
        <v>20</v>
      </c>
      <c r="C25" s="6" t="s">
        <v>26</v>
      </c>
      <c r="J25" s="24" t="s">
        <v>48</v>
      </c>
      <c r="K25" s="11" t="s">
        <v>67</v>
      </c>
    </row>
    <row r="26" spans="1:11" ht="15.75" customHeight="1" x14ac:dyDescent="0.2">
      <c r="A26" s="3">
        <v>21</v>
      </c>
      <c r="C26" s="6" t="s">
        <v>50</v>
      </c>
      <c r="J26" s="23" t="s">
        <v>26</v>
      </c>
      <c r="K26" s="11" t="s">
        <v>56</v>
      </c>
    </row>
    <row r="27" spans="1:11" ht="16.5" customHeight="1" x14ac:dyDescent="0.2">
      <c r="A27" s="3">
        <v>22</v>
      </c>
      <c r="C27" s="6" t="s">
        <v>18</v>
      </c>
      <c r="J27" s="23" t="s">
        <v>50</v>
      </c>
      <c r="K27" s="11" t="s">
        <v>56</v>
      </c>
    </row>
    <row r="28" spans="1:11" x14ac:dyDescent="0.2">
      <c r="C28" s="6" t="s">
        <v>47</v>
      </c>
      <c r="J28" s="23" t="s">
        <v>18</v>
      </c>
      <c r="K28" s="11" t="s">
        <v>56</v>
      </c>
    </row>
    <row r="29" spans="1:11" x14ac:dyDescent="0.2">
      <c r="C29" s="6" t="s">
        <v>22</v>
      </c>
      <c r="J29" s="23" t="s">
        <v>47</v>
      </c>
      <c r="K29" s="10" t="s">
        <v>110</v>
      </c>
    </row>
    <row r="30" spans="1:11" x14ac:dyDescent="0.2">
      <c r="C30" s="6" t="s">
        <v>23</v>
      </c>
      <c r="J30" s="23" t="s">
        <v>22</v>
      </c>
      <c r="K30" s="11" t="s">
        <v>56</v>
      </c>
    </row>
    <row r="31" spans="1:11" x14ac:dyDescent="0.2">
      <c r="C31" s="6" t="s">
        <v>24</v>
      </c>
      <c r="J31" s="23" t="s">
        <v>23</v>
      </c>
      <c r="K31" s="11" t="s">
        <v>56</v>
      </c>
    </row>
    <row r="32" spans="1:11" x14ac:dyDescent="0.2">
      <c r="C32" s="6" t="s">
        <v>25</v>
      </c>
      <c r="J32" s="23" t="s">
        <v>24</v>
      </c>
      <c r="K32" s="11" t="s">
        <v>56</v>
      </c>
    </row>
    <row r="33" spans="3:11" x14ac:dyDescent="0.2">
      <c r="C33" s="6" t="s">
        <v>15</v>
      </c>
      <c r="J33" s="23" t="s">
        <v>25</v>
      </c>
      <c r="K33" s="11" t="s">
        <v>62</v>
      </c>
    </row>
    <row r="34" spans="3:11" x14ac:dyDescent="0.2">
      <c r="C34" s="6" t="s">
        <v>51</v>
      </c>
      <c r="J34" s="23" t="s">
        <v>15</v>
      </c>
      <c r="K34" s="11" t="s">
        <v>56</v>
      </c>
    </row>
    <row r="35" spans="3:11" x14ac:dyDescent="0.2">
      <c r="C35" s="6" t="s">
        <v>36</v>
      </c>
      <c r="J35" s="23" t="s">
        <v>51</v>
      </c>
      <c r="K35" s="10" t="s">
        <v>109</v>
      </c>
    </row>
    <row r="36" spans="3:11" x14ac:dyDescent="0.2">
      <c r="C36" s="6" t="s">
        <v>54</v>
      </c>
      <c r="J36" s="23" t="s">
        <v>36</v>
      </c>
      <c r="K36" s="11" t="s">
        <v>62</v>
      </c>
    </row>
    <row r="37" spans="3:11" x14ac:dyDescent="0.2">
      <c r="C37" s="6" t="s">
        <v>42</v>
      </c>
      <c r="J37" s="23" t="s">
        <v>54</v>
      </c>
      <c r="K37" s="10" t="s">
        <v>109</v>
      </c>
    </row>
    <row r="38" spans="3:11" x14ac:dyDescent="0.2">
      <c r="C38" s="5" t="s">
        <v>12</v>
      </c>
      <c r="J38" s="23" t="s">
        <v>42</v>
      </c>
      <c r="K38" s="11" t="s">
        <v>65</v>
      </c>
    </row>
    <row r="39" spans="3:11" x14ac:dyDescent="0.2">
      <c r="C39" s="6" t="s">
        <v>49</v>
      </c>
      <c r="J39" s="22" t="s">
        <v>12</v>
      </c>
      <c r="K39" s="11" t="s">
        <v>56</v>
      </c>
    </row>
    <row r="40" spans="3:11" x14ac:dyDescent="0.2">
      <c r="C40" s="6" t="s">
        <v>43</v>
      </c>
      <c r="J40" s="23" t="s">
        <v>49</v>
      </c>
      <c r="K40" s="10" t="s">
        <v>110</v>
      </c>
    </row>
    <row r="41" spans="3:11" x14ac:dyDescent="0.2">
      <c r="C41" s="6" t="s">
        <v>29</v>
      </c>
      <c r="J41" s="23" t="s">
        <v>43</v>
      </c>
      <c r="K41" s="11" t="s">
        <v>66</v>
      </c>
    </row>
    <row r="42" spans="3:11" x14ac:dyDescent="0.2">
      <c r="C42" s="6" t="s">
        <v>32</v>
      </c>
      <c r="J42" s="23" t="s">
        <v>29</v>
      </c>
      <c r="K42" s="11" t="s">
        <v>68</v>
      </c>
    </row>
    <row r="43" spans="3:11" x14ac:dyDescent="0.2">
      <c r="C43" s="6" t="s">
        <v>31</v>
      </c>
      <c r="J43" s="23" t="s">
        <v>32</v>
      </c>
      <c r="K43" s="11" t="s">
        <v>58</v>
      </c>
    </row>
    <row r="44" spans="3:11" x14ac:dyDescent="0.2">
      <c r="C44" s="6" t="s">
        <v>44</v>
      </c>
      <c r="J44" s="23" t="s">
        <v>31</v>
      </c>
      <c r="K44" s="11" t="s">
        <v>56</v>
      </c>
    </row>
    <row r="45" spans="3:11" x14ac:dyDescent="0.2">
      <c r="C45" s="6" t="s">
        <v>35</v>
      </c>
      <c r="J45" s="23" t="s">
        <v>44</v>
      </c>
      <c r="K45" s="11" t="s">
        <v>56</v>
      </c>
    </row>
    <row r="46" spans="3:11" x14ac:dyDescent="0.2">
      <c r="C46" s="6" t="s">
        <v>27</v>
      </c>
      <c r="J46" s="23" t="s">
        <v>35</v>
      </c>
      <c r="K46" s="11" t="s">
        <v>61</v>
      </c>
    </row>
    <row r="47" spans="3:11" x14ac:dyDescent="0.2">
      <c r="C47" s="6" t="s">
        <v>16</v>
      </c>
      <c r="J47" s="23" t="s">
        <v>27</v>
      </c>
      <c r="K47" s="11" t="s">
        <v>62</v>
      </c>
    </row>
    <row r="48" spans="3:11" x14ac:dyDescent="0.2">
      <c r="C48" s="6" t="s">
        <v>45</v>
      </c>
      <c r="J48" s="23" t="s">
        <v>16</v>
      </c>
      <c r="K48" s="11" t="s">
        <v>59</v>
      </c>
    </row>
    <row r="49" spans="10:11" x14ac:dyDescent="0.2">
      <c r="J49" s="25" t="s">
        <v>45</v>
      </c>
      <c r="K49" s="13" t="s">
        <v>56</v>
      </c>
    </row>
  </sheetData>
  <sheetProtection sheet="1" objects="1" scenarios="1"/>
  <sortState xmlns:xlrd2="http://schemas.microsoft.com/office/spreadsheetml/2017/richdata2" ref="C2:C48">
    <sortCondition ref="C2:C48"/>
  </sortState>
  <mergeCells count="1">
    <mergeCell ref="J1:K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F9928-9356-4A11-84A8-D7C72F5E84CA}">
  <dimension ref="A1:U48"/>
  <sheetViews>
    <sheetView workbookViewId="0">
      <selection activeCell="J20" sqref="J20"/>
    </sheetView>
  </sheetViews>
  <sheetFormatPr defaultRowHeight="15" x14ac:dyDescent="0.25"/>
  <cols>
    <col min="1" max="1" width="49.42578125" customWidth="1"/>
    <col min="10" max="10" width="13.7109375" customWidth="1"/>
    <col min="12" max="12" width="10.5703125" customWidth="1"/>
    <col min="13" max="13" width="14.5703125" customWidth="1"/>
    <col min="16" max="16" width="12.42578125" customWidth="1"/>
    <col min="17" max="17" width="9.7109375" customWidth="1"/>
    <col min="19" max="19" width="9.28515625" customWidth="1"/>
  </cols>
  <sheetData>
    <row r="1" spans="1:21" x14ac:dyDescent="0.25">
      <c r="A1" t="s">
        <v>128</v>
      </c>
      <c r="B1" t="s">
        <v>111</v>
      </c>
      <c r="C1" t="s">
        <v>113</v>
      </c>
      <c r="D1" t="s">
        <v>114</v>
      </c>
      <c r="E1" t="s">
        <v>112</v>
      </c>
      <c r="F1" t="s">
        <v>120</v>
      </c>
      <c r="G1" t="s">
        <v>115</v>
      </c>
      <c r="H1" t="s">
        <v>116</v>
      </c>
      <c r="I1" t="s">
        <v>117</v>
      </c>
      <c r="J1" t="s">
        <v>118</v>
      </c>
      <c r="K1" t="s">
        <v>84</v>
      </c>
      <c r="L1" t="s">
        <v>127</v>
      </c>
      <c r="M1" t="s">
        <v>119</v>
      </c>
      <c r="N1" t="s">
        <v>88</v>
      </c>
      <c r="O1" t="s">
        <v>121</v>
      </c>
      <c r="P1" t="s">
        <v>122</v>
      </c>
      <c r="Q1" t="s">
        <v>123</v>
      </c>
      <c r="R1" t="s">
        <v>124</v>
      </c>
      <c r="S1" t="s">
        <v>125</v>
      </c>
      <c r="T1" t="s">
        <v>93</v>
      </c>
      <c r="U1" t="s">
        <v>126</v>
      </c>
    </row>
    <row r="2" spans="1:21" x14ac:dyDescent="0.25">
      <c r="A2" s="5" t="s">
        <v>8</v>
      </c>
      <c r="B2">
        <v>1</v>
      </c>
      <c r="C2">
        <v>0</v>
      </c>
      <c r="D2">
        <v>0</v>
      </c>
      <c r="E2">
        <v>0</v>
      </c>
      <c r="F2">
        <v>1</v>
      </c>
      <c r="G2">
        <v>0</v>
      </c>
      <c r="H2">
        <v>0</v>
      </c>
      <c r="I2">
        <v>1</v>
      </c>
      <c r="J2">
        <v>1</v>
      </c>
      <c r="K2">
        <v>1</v>
      </c>
      <c r="L2">
        <v>0</v>
      </c>
      <c r="M2">
        <v>1</v>
      </c>
      <c r="N2">
        <v>0</v>
      </c>
      <c r="O2">
        <v>1</v>
      </c>
      <c r="P2">
        <v>1</v>
      </c>
      <c r="Q2">
        <v>0</v>
      </c>
      <c r="R2">
        <v>0</v>
      </c>
      <c r="S2">
        <v>0</v>
      </c>
      <c r="T2">
        <v>0</v>
      </c>
      <c r="U2">
        <v>0</v>
      </c>
    </row>
    <row r="3" spans="1:21" x14ac:dyDescent="0.25">
      <c r="A3" s="6" t="s">
        <v>17</v>
      </c>
      <c r="B3">
        <v>1</v>
      </c>
      <c r="C3">
        <v>0</v>
      </c>
      <c r="D3">
        <v>0</v>
      </c>
      <c r="E3">
        <v>0</v>
      </c>
      <c r="F3">
        <v>1</v>
      </c>
      <c r="G3">
        <v>0</v>
      </c>
      <c r="H3">
        <v>0</v>
      </c>
      <c r="I3">
        <v>1</v>
      </c>
      <c r="J3">
        <v>1</v>
      </c>
      <c r="K3">
        <v>1</v>
      </c>
      <c r="L3">
        <v>0</v>
      </c>
      <c r="M3">
        <v>1</v>
      </c>
      <c r="N3">
        <v>0</v>
      </c>
      <c r="O3">
        <v>1</v>
      </c>
      <c r="P3">
        <v>0</v>
      </c>
      <c r="Q3">
        <v>1</v>
      </c>
      <c r="R3">
        <v>0</v>
      </c>
      <c r="S3">
        <v>0</v>
      </c>
      <c r="T3">
        <v>0</v>
      </c>
      <c r="U3">
        <v>0</v>
      </c>
    </row>
    <row r="4" spans="1:21" x14ac:dyDescent="0.25">
      <c r="A4" s="6" t="s">
        <v>40</v>
      </c>
      <c r="B4">
        <v>1</v>
      </c>
      <c r="C4">
        <v>0</v>
      </c>
      <c r="D4">
        <v>0</v>
      </c>
      <c r="E4">
        <v>0</v>
      </c>
      <c r="F4">
        <v>1</v>
      </c>
      <c r="G4">
        <v>0</v>
      </c>
      <c r="H4">
        <v>0</v>
      </c>
      <c r="I4">
        <v>1</v>
      </c>
      <c r="J4">
        <v>1</v>
      </c>
      <c r="K4">
        <v>1</v>
      </c>
      <c r="L4">
        <v>0</v>
      </c>
      <c r="M4">
        <v>1</v>
      </c>
      <c r="N4">
        <v>0</v>
      </c>
      <c r="O4">
        <v>1</v>
      </c>
      <c r="P4">
        <v>1</v>
      </c>
      <c r="Q4">
        <v>0</v>
      </c>
      <c r="R4">
        <v>0</v>
      </c>
      <c r="S4">
        <v>0</v>
      </c>
      <c r="T4">
        <v>0</v>
      </c>
      <c r="U4">
        <v>0</v>
      </c>
    </row>
    <row r="5" spans="1:21" x14ac:dyDescent="0.25">
      <c r="A5" s="6" t="s">
        <v>41</v>
      </c>
      <c r="B5">
        <v>1</v>
      </c>
      <c r="C5">
        <v>0</v>
      </c>
      <c r="D5">
        <v>0</v>
      </c>
      <c r="E5">
        <v>0</v>
      </c>
      <c r="F5">
        <v>1</v>
      </c>
      <c r="G5">
        <v>0</v>
      </c>
      <c r="H5">
        <v>0</v>
      </c>
      <c r="I5">
        <v>1</v>
      </c>
      <c r="J5">
        <v>1</v>
      </c>
      <c r="K5">
        <v>1</v>
      </c>
      <c r="L5">
        <v>0</v>
      </c>
      <c r="M5">
        <v>1</v>
      </c>
      <c r="N5">
        <v>0</v>
      </c>
      <c r="O5">
        <v>1</v>
      </c>
      <c r="P5">
        <v>1</v>
      </c>
      <c r="Q5">
        <v>0</v>
      </c>
      <c r="R5">
        <v>0</v>
      </c>
      <c r="S5">
        <v>0</v>
      </c>
      <c r="T5">
        <v>0</v>
      </c>
      <c r="U5">
        <v>0</v>
      </c>
    </row>
    <row r="6" spans="1:21" x14ac:dyDescent="0.25">
      <c r="A6" s="6" t="s">
        <v>30</v>
      </c>
      <c r="B6">
        <v>1</v>
      </c>
      <c r="C6">
        <v>0</v>
      </c>
      <c r="D6">
        <v>0</v>
      </c>
      <c r="E6">
        <v>0</v>
      </c>
      <c r="F6">
        <v>1</v>
      </c>
      <c r="G6">
        <v>0</v>
      </c>
      <c r="H6">
        <v>0</v>
      </c>
      <c r="I6">
        <v>1</v>
      </c>
      <c r="J6">
        <v>1</v>
      </c>
      <c r="K6">
        <v>0</v>
      </c>
      <c r="L6">
        <v>0</v>
      </c>
      <c r="M6">
        <v>1</v>
      </c>
      <c r="N6">
        <v>0</v>
      </c>
      <c r="O6">
        <v>1</v>
      </c>
      <c r="P6">
        <v>0</v>
      </c>
      <c r="Q6">
        <v>0</v>
      </c>
      <c r="R6">
        <v>0</v>
      </c>
      <c r="S6">
        <v>0</v>
      </c>
      <c r="T6">
        <v>1</v>
      </c>
      <c r="U6">
        <v>0</v>
      </c>
    </row>
    <row r="7" spans="1:21" x14ac:dyDescent="0.25">
      <c r="A7" s="6" t="s">
        <v>13</v>
      </c>
      <c r="B7">
        <v>1</v>
      </c>
      <c r="C7">
        <v>0</v>
      </c>
      <c r="D7">
        <v>0</v>
      </c>
      <c r="E7">
        <v>1</v>
      </c>
      <c r="F7">
        <v>0</v>
      </c>
      <c r="G7">
        <v>0</v>
      </c>
      <c r="H7">
        <v>0</v>
      </c>
      <c r="I7">
        <v>1</v>
      </c>
      <c r="J7">
        <v>1</v>
      </c>
      <c r="K7">
        <v>0</v>
      </c>
      <c r="L7">
        <v>0</v>
      </c>
      <c r="M7">
        <v>1</v>
      </c>
      <c r="N7">
        <v>0</v>
      </c>
      <c r="O7">
        <v>1</v>
      </c>
      <c r="P7">
        <v>0</v>
      </c>
      <c r="Q7">
        <v>0</v>
      </c>
      <c r="R7">
        <v>0</v>
      </c>
      <c r="S7">
        <v>0</v>
      </c>
      <c r="T7">
        <v>1</v>
      </c>
      <c r="U7">
        <v>0</v>
      </c>
    </row>
    <row r="8" spans="1:21" x14ac:dyDescent="0.25">
      <c r="A8" s="6" t="s">
        <v>28</v>
      </c>
      <c r="B8">
        <v>0</v>
      </c>
      <c r="C8">
        <v>0</v>
      </c>
      <c r="D8">
        <v>0</v>
      </c>
      <c r="E8">
        <v>0</v>
      </c>
      <c r="F8">
        <v>1</v>
      </c>
      <c r="G8">
        <v>0</v>
      </c>
      <c r="H8">
        <v>0</v>
      </c>
      <c r="I8">
        <v>1</v>
      </c>
      <c r="J8">
        <v>1</v>
      </c>
      <c r="K8">
        <v>0</v>
      </c>
      <c r="L8">
        <v>0</v>
      </c>
      <c r="M8">
        <v>1</v>
      </c>
      <c r="N8">
        <v>0</v>
      </c>
      <c r="O8">
        <v>1</v>
      </c>
      <c r="P8">
        <v>0</v>
      </c>
      <c r="Q8">
        <v>0</v>
      </c>
      <c r="R8">
        <v>0</v>
      </c>
      <c r="S8">
        <v>0</v>
      </c>
      <c r="T8">
        <v>0</v>
      </c>
      <c r="U8">
        <v>0</v>
      </c>
    </row>
    <row r="9" spans="1:21" x14ac:dyDescent="0.25">
      <c r="A9" s="6" t="s">
        <v>37</v>
      </c>
      <c r="B9">
        <v>1</v>
      </c>
      <c r="C9">
        <v>0</v>
      </c>
      <c r="D9">
        <v>0</v>
      </c>
      <c r="E9">
        <v>1</v>
      </c>
      <c r="F9">
        <v>0</v>
      </c>
      <c r="G9">
        <v>0</v>
      </c>
      <c r="H9">
        <v>0</v>
      </c>
      <c r="I9">
        <v>1</v>
      </c>
      <c r="J9">
        <v>1</v>
      </c>
      <c r="K9">
        <v>1</v>
      </c>
      <c r="L9">
        <v>0</v>
      </c>
      <c r="M9">
        <v>1</v>
      </c>
      <c r="N9">
        <v>0</v>
      </c>
      <c r="O9">
        <v>1</v>
      </c>
      <c r="P9">
        <v>0</v>
      </c>
      <c r="Q9">
        <v>0</v>
      </c>
      <c r="R9">
        <v>0</v>
      </c>
      <c r="S9">
        <v>0</v>
      </c>
      <c r="T9">
        <v>0</v>
      </c>
      <c r="U9">
        <v>0</v>
      </c>
    </row>
    <row r="10" spans="1:21" x14ac:dyDescent="0.25">
      <c r="A10" s="5" t="s">
        <v>9</v>
      </c>
      <c r="B10">
        <v>1</v>
      </c>
      <c r="C10">
        <v>0</v>
      </c>
      <c r="D10">
        <v>0</v>
      </c>
      <c r="E10">
        <v>0</v>
      </c>
      <c r="F10">
        <v>0</v>
      </c>
      <c r="G10">
        <v>0</v>
      </c>
      <c r="H10">
        <v>0</v>
      </c>
      <c r="I10">
        <v>1</v>
      </c>
      <c r="J10">
        <v>1</v>
      </c>
      <c r="K10">
        <v>1</v>
      </c>
      <c r="L10">
        <v>0</v>
      </c>
      <c r="M10">
        <v>1</v>
      </c>
      <c r="N10">
        <v>0</v>
      </c>
      <c r="O10">
        <v>1</v>
      </c>
      <c r="P10">
        <v>1</v>
      </c>
      <c r="Q10">
        <v>0</v>
      </c>
      <c r="R10">
        <v>0</v>
      </c>
      <c r="S10">
        <v>0</v>
      </c>
      <c r="T10">
        <v>0</v>
      </c>
      <c r="U10">
        <v>0</v>
      </c>
    </row>
    <row r="11" spans="1:21" x14ac:dyDescent="0.25">
      <c r="A11" s="5" t="s">
        <v>10</v>
      </c>
      <c r="B11">
        <v>1</v>
      </c>
      <c r="C11">
        <v>0</v>
      </c>
      <c r="D11">
        <v>0</v>
      </c>
      <c r="E11">
        <v>0</v>
      </c>
      <c r="F11">
        <v>1</v>
      </c>
      <c r="G11">
        <v>0</v>
      </c>
      <c r="H11">
        <v>0</v>
      </c>
      <c r="I11">
        <v>1</v>
      </c>
      <c r="J11">
        <v>1</v>
      </c>
      <c r="K11">
        <v>1</v>
      </c>
      <c r="L11">
        <v>0</v>
      </c>
      <c r="M11">
        <v>1</v>
      </c>
      <c r="N11">
        <v>0</v>
      </c>
      <c r="O11">
        <v>1</v>
      </c>
      <c r="P11">
        <v>1</v>
      </c>
      <c r="Q11">
        <v>0</v>
      </c>
      <c r="R11">
        <v>0</v>
      </c>
      <c r="S11">
        <v>0</v>
      </c>
      <c r="T11">
        <v>0</v>
      </c>
      <c r="U11">
        <v>0</v>
      </c>
    </row>
    <row r="12" spans="1:21" x14ac:dyDescent="0.25">
      <c r="A12" s="6" t="s">
        <v>14</v>
      </c>
      <c r="B12">
        <v>1</v>
      </c>
      <c r="C12">
        <v>0</v>
      </c>
      <c r="D12">
        <v>0</v>
      </c>
      <c r="E12">
        <v>0</v>
      </c>
      <c r="F12">
        <v>1</v>
      </c>
      <c r="G12">
        <v>0</v>
      </c>
      <c r="H12">
        <v>0</v>
      </c>
      <c r="I12">
        <v>1</v>
      </c>
      <c r="J12">
        <v>1</v>
      </c>
      <c r="K12">
        <v>0</v>
      </c>
      <c r="L12">
        <v>0</v>
      </c>
      <c r="M12">
        <v>1</v>
      </c>
      <c r="N12">
        <v>0</v>
      </c>
      <c r="O12">
        <v>1</v>
      </c>
      <c r="P12">
        <v>0</v>
      </c>
      <c r="Q12">
        <v>0</v>
      </c>
      <c r="R12">
        <v>0</v>
      </c>
      <c r="S12">
        <v>0</v>
      </c>
      <c r="T12">
        <v>0</v>
      </c>
      <c r="U12">
        <v>0</v>
      </c>
    </row>
    <row r="13" spans="1:21" x14ac:dyDescent="0.25">
      <c r="A13" s="6" t="s">
        <v>33</v>
      </c>
      <c r="B13">
        <v>0</v>
      </c>
      <c r="C13">
        <v>1</v>
      </c>
      <c r="D13">
        <v>0</v>
      </c>
      <c r="E13">
        <v>0</v>
      </c>
      <c r="F13">
        <v>1</v>
      </c>
      <c r="G13">
        <v>0</v>
      </c>
      <c r="H13">
        <v>0</v>
      </c>
      <c r="I13">
        <v>1</v>
      </c>
      <c r="J13">
        <v>1</v>
      </c>
      <c r="K13">
        <v>0</v>
      </c>
      <c r="L13">
        <v>0</v>
      </c>
      <c r="M13">
        <v>1</v>
      </c>
      <c r="N13">
        <v>1</v>
      </c>
      <c r="O13">
        <v>1</v>
      </c>
      <c r="P13">
        <v>0</v>
      </c>
      <c r="Q13">
        <v>0</v>
      </c>
      <c r="R13">
        <v>0</v>
      </c>
      <c r="S13">
        <v>1</v>
      </c>
      <c r="T13">
        <v>0</v>
      </c>
      <c r="U13">
        <v>0</v>
      </c>
    </row>
    <row r="14" spans="1:21" x14ac:dyDescent="0.25">
      <c r="A14" s="6" t="s">
        <v>19</v>
      </c>
      <c r="B14">
        <v>1</v>
      </c>
      <c r="C14">
        <v>0</v>
      </c>
      <c r="D14">
        <v>0</v>
      </c>
      <c r="E14">
        <v>0</v>
      </c>
      <c r="F14">
        <v>1</v>
      </c>
      <c r="G14">
        <v>0</v>
      </c>
      <c r="H14">
        <v>0</v>
      </c>
      <c r="I14">
        <v>1</v>
      </c>
      <c r="J14">
        <v>1</v>
      </c>
      <c r="K14">
        <v>1</v>
      </c>
      <c r="L14">
        <v>0</v>
      </c>
      <c r="M14">
        <v>1</v>
      </c>
      <c r="N14">
        <v>0</v>
      </c>
      <c r="O14">
        <v>1</v>
      </c>
      <c r="P14">
        <v>1</v>
      </c>
      <c r="Q14">
        <v>0</v>
      </c>
      <c r="R14">
        <v>0</v>
      </c>
      <c r="S14">
        <v>0</v>
      </c>
      <c r="T14">
        <v>0</v>
      </c>
      <c r="U14">
        <v>0</v>
      </c>
    </row>
    <row r="15" spans="1:21" x14ac:dyDescent="0.25">
      <c r="A15" s="6" t="s">
        <v>53</v>
      </c>
      <c r="B15">
        <v>0</v>
      </c>
      <c r="C15">
        <v>0</v>
      </c>
      <c r="D15">
        <v>0</v>
      </c>
      <c r="E15">
        <v>0</v>
      </c>
      <c r="F15">
        <v>1</v>
      </c>
      <c r="G15">
        <v>0</v>
      </c>
      <c r="H15">
        <v>0</v>
      </c>
      <c r="I15">
        <v>1</v>
      </c>
      <c r="J15">
        <v>1</v>
      </c>
      <c r="K15">
        <v>0</v>
      </c>
      <c r="L15">
        <v>0</v>
      </c>
      <c r="M15">
        <v>1</v>
      </c>
      <c r="N15">
        <v>0</v>
      </c>
      <c r="O15">
        <v>1</v>
      </c>
      <c r="P15">
        <v>0</v>
      </c>
      <c r="Q15">
        <v>0</v>
      </c>
      <c r="R15">
        <v>0</v>
      </c>
      <c r="S15">
        <v>0</v>
      </c>
      <c r="T15">
        <v>0</v>
      </c>
      <c r="U15">
        <v>0</v>
      </c>
    </row>
    <row r="16" spans="1:21" x14ac:dyDescent="0.25">
      <c r="A16" s="6" t="s">
        <v>46</v>
      </c>
      <c r="B16">
        <v>0</v>
      </c>
      <c r="C16">
        <v>0</v>
      </c>
      <c r="D16">
        <v>0</v>
      </c>
      <c r="E16">
        <v>0</v>
      </c>
      <c r="F16">
        <v>0</v>
      </c>
      <c r="G16">
        <v>0</v>
      </c>
      <c r="H16">
        <v>1</v>
      </c>
      <c r="I16">
        <v>1</v>
      </c>
      <c r="J16">
        <v>1</v>
      </c>
      <c r="K16">
        <v>0</v>
      </c>
      <c r="L16">
        <v>0</v>
      </c>
      <c r="M16">
        <v>1</v>
      </c>
      <c r="N16">
        <v>0</v>
      </c>
      <c r="O16">
        <v>1</v>
      </c>
      <c r="P16">
        <v>0</v>
      </c>
      <c r="Q16">
        <v>0</v>
      </c>
      <c r="R16">
        <v>0</v>
      </c>
      <c r="S16">
        <v>0</v>
      </c>
      <c r="T16">
        <v>0</v>
      </c>
      <c r="U16">
        <v>0</v>
      </c>
    </row>
    <row r="17" spans="1:21" x14ac:dyDescent="0.25">
      <c r="A17" s="6" t="s">
        <v>20</v>
      </c>
      <c r="B17">
        <v>1</v>
      </c>
      <c r="C17">
        <v>0</v>
      </c>
      <c r="D17">
        <v>0</v>
      </c>
      <c r="E17">
        <v>0</v>
      </c>
      <c r="F17">
        <v>0</v>
      </c>
      <c r="G17">
        <v>0</v>
      </c>
      <c r="H17">
        <v>0</v>
      </c>
      <c r="I17">
        <v>1</v>
      </c>
      <c r="J17">
        <v>1</v>
      </c>
      <c r="K17">
        <v>1</v>
      </c>
      <c r="L17">
        <v>0</v>
      </c>
      <c r="M17">
        <v>1</v>
      </c>
      <c r="N17">
        <v>0</v>
      </c>
      <c r="O17">
        <v>1</v>
      </c>
      <c r="P17">
        <v>0</v>
      </c>
      <c r="Q17">
        <v>0</v>
      </c>
      <c r="R17">
        <v>0</v>
      </c>
      <c r="S17">
        <v>0</v>
      </c>
      <c r="T17">
        <v>0</v>
      </c>
      <c r="U17">
        <v>0</v>
      </c>
    </row>
    <row r="18" spans="1:21" x14ac:dyDescent="0.25">
      <c r="A18" s="6" t="s">
        <v>21</v>
      </c>
      <c r="B18">
        <v>1</v>
      </c>
      <c r="C18">
        <v>0</v>
      </c>
      <c r="D18">
        <v>0</v>
      </c>
      <c r="E18">
        <v>0</v>
      </c>
      <c r="F18">
        <v>0</v>
      </c>
      <c r="G18">
        <v>0</v>
      </c>
      <c r="H18">
        <v>0</v>
      </c>
      <c r="I18">
        <v>1</v>
      </c>
      <c r="J18">
        <v>1</v>
      </c>
      <c r="K18">
        <v>1</v>
      </c>
      <c r="L18">
        <v>0</v>
      </c>
      <c r="M18">
        <v>1</v>
      </c>
      <c r="N18">
        <v>0</v>
      </c>
      <c r="O18">
        <v>1</v>
      </c>
      <c r="P18">
        <v>0</v>
      </c>
      <c r="Q18">
        <v>0</v>
      </c>
      <c r="R18">
        <v>0</v>
      </c>
      <c r="S18">
        <v>0</v>
      </c>
      <c r="T18">
        <v>0</v>
      </c>
      <c r="U18">
        <v>0</v>
      </c>
    </row>
    <row r="19" spans="1:21" x14ac:dyDescent="0.25">
      <c r="A19" s="6" t="s">
        <v>38</v>
      </c>
      <c r="B19">
        <v>1</v>
      </c>
      <c r="C19">
        <v>0</v>
      </c>
      <c r="D19">
        <v>0</v>
      </c>
      <c r="E19">
        <v>1</v>
      </c>
      <c r="F19">
        <v>0</v>
      </c>
      <c r="G19">
        <v>0</v>
      </c>
      <c r="H19">
        <v>0</v>
      </c>
      <c r="I19">
        <v>1</v>
      </c>
      <c r="J19">
        <v>1</v>
      </c>
      <c r="K19">
        <v>1</v>
      </c>
      <c r="L19">
        <v>0</v>
      </c>
      <c r="M19">
        <v>1</v>
      </c>
      <c r="N19">
        <v>0</v>
      </c>
      <c r="O19">
        <v>1</v>
      </c>
      <c r="P19">
        <v>0</v>
      </c>
      <c r="Q19">
        <v>0</v>
      </c>
      <c r="R19">
        <v>0</v>
      </c>
      <c r="S19">
        <v>0</v>
      </c>
      <c r="T19">
        <v>0</v>
      </c>
      <c r="U19">
        <v>0</v>
      </c>
    </row>
    <row r="20" spans="1:21" x14ac:dyDescent="0.25">
      <c r="A20" s="6" t="s">
        <v>52</v>
      </c>
      <c r="B20">
        <v>0</v>
      </c>
      <c r="C20">
        <v>0</v>
      </c>
      <c r="D20">
        <v>0</v>
      </c>
      <c r="E20">
        <v>0</v>
      </c>
      <c r="F20">
        <v>1</v>
      </c>
      <c r="G20">
        <v>0</v>
      </c>
      <c r="H20">
        <v>0</v>
      </c>
      <c r="I20">
        <v>1</v>
      </c>
      <c r="J20">
        <v>1</v>
      </c>
      <c r="K20">
        <v>1</v>
      </c>
      <c r="L20">
        <v>0</v>
      </c>
      <c r="M20">
        <v>1</v>
      </c>
      <c r="N20">
        <v>0</v>
      </c>
      <c r="O20">
        <v>1</v>
      </c>
      <c r="P20">
        <v>1</v>
      </c>
      <c r="Q20">
        <v>0</v>
      </c>
      <c r="R20">
        <v>0</v>
      </c>
      <c r="S20">
        <v>0</v>
      </c>
      <c r="T20">
        <v>0</v>
      </c>
      <c r="U20">
        <v>0</v>
      </c>
    </row>
    <row r="21" spans="1:21" x14ac:dyDescent="0.25">
      <c r="A21" s="6" t="s">
        <v>39</v>
      </c>
      <c r="B21">
        <v>1</v>
      </c>
      <c r="C21">
        <v>0</v>
      </c>
      <c r="D21">
        <v>0</v>
      </c>
      <c r="E21">
        <v>0</v>
      </c>
      <c r="G21">
        <v>0</v>
      </c>
      <c r="H21">
        <v>0</v>
      </c>
      <c r="I21">
        <v>1</v>
      </c>
      <c r="J21">
        <v>1</v>
      </c>
      <c r="K21">
        <v>1</v>
      </c>
      <c r="L21">
        <v>0</v>
      </c>
      <c r="M21">
        <v>1</v>
      </c>
      <c r="N21">
        <v>0</v>
      </c>
      <c r="O21">
        <v>1</v>
      </c>
      <c r="P21">
        <v>0</v>
      </c>
      <c r="Q21">
        <v>0</v>
      </c>
      <c r="R21">
        <v>0</v>
      </c>
      <c r="S21">
        <v>0</v>
      </c>
      <c r="T21">
        <v>0</v>
      </c>
      <c r="U21">
        <v>0</v>
      </c>
    </row>
    <row r="22" spans="1:21" x14ac:dyDescent="0.25">
      <c r="A22" s="6" t="s">
        <v>34</v>
      </c>
      <c r="B22">
        <v>0</v>
      </c>
      <c r="C22">
        <v>0</v>
      </c>
      <c r="D22">
        <v>1</v>
      </c>
      <c r="E22">
        <v>0</v>
      </c>
      <c r="F22">
        <v>1</v>
      </c>
      <c r="G22">
        <v>0</v>
      </c>
      <c r="H22">
        <v>0</v>
      </c>
      <c r="I22">
        <v>1</v>
      </c>
      <c r="J22">
        <v>1</v>
      </c>
      <c r="K22">
        <v>0</v>
      </c>
      <c r="L22">
        <v>0</v>
      </c>
      <c r="M22">
        <v>1</v>
      </c>
      <c r="N22">
        <v>1</v>
      </c>
      <c r="O22">
        <v>1</v>
      </c>
      <c r="P22">
        <v>0</v>
      </c>
      <c r="Q22">
        <v>0</v>
      </c>
      <c r="R22">
        <v>1</v>
      </c>
      <c r="S22">
        <v>1</v>
      </c>
      <c r="T22">
        <v>0</v>
      </c>
      <c r="U22">
        <v>0</v>
      </c>
    </row>
    <row r="23" spans="1:21" x14ac:dyDescent="0.25">
      <c r="A23" s="5" t="s">
        <v>11</v>
      </c>
      <c r="B23">
        <v>1</v>
      </c>
      <c r="C23">
        <v>0</v>
      </c>
      <c r="E23">
        <v>0</v>
      </c>
      <c r="F23">
        <v>1</v>
      </c>
      <c r="G23">
        <v>0</v>
      </c>
      <c r="H23">
        <v>0</v>
      </c>
      <c r="I23">
        <v>1</v>
      </c>
      <c r="J23">
        <v>1</v>
      </c>
      <c r="K23">
        <v>1</v>
      </c>
      <c r="L23">
        <v>0</v>
      </c>
      <c r="M23">
        <v>1</v>
      </c>
      <c r="N23">
        <v>0</v>
      </c>
      <c r="O23">
        <v>1</v>
      </c>
      <c r="P23">
        <v>1</v>
      </c>
      <c r="Q23">
        <v>0</v>
      </c>
      <c r="R23">
        <v>0</v>
      </c>
      <c r="S23">
        <v>0</v>
      </c>
      <c r="T23">
        <v>0</v>
      </c>
      <c r="U23">
        <v>0</v>
      </c>
    </row>
    <row r="24" spans="1:21" x14ac:dyDescent="0.25">
      <c r="A24" s="7" t="s">
        <v>48</v>
      </c>
      <c r="B24">
        <v>1</v>
      </c>
      <c r="C24">
        <v>1</v>
      </c>
      <c r="D24">
        <v>1</v>
      </c>
      <c r="E24">
        <v>0</v>
      </c>
      <c r="F24">
        <v>1</v>
      </c>
      <c r="G24">
        <v>0</v>
      </c>
      <c r="H24">
        <v>0</v>
      </c>
      <c r="I24">
        <v>0</v>
      </c>
      <c r="J24">
        <v>0</v>
      </c>
      <c r="K24">
        <v>0</v>
      </c>
      <c r="L24">
        <v>0</v>
      </c>
      <c r="M24">
        <v>0</v>
      </c>
      <c r="N24">
        <v>0</v>
      </c>
      <c r="O24">
        <v>0</v>
      </c>
      <c r="P24">
        <v>0</v>
      </c>
      <c r="Q24">
        <v>0</v>
      </c>
      <c r="R24">
        <v>0</v>
      </c>
      <c r="S24">
        <v>0</v>
      </c>
      <c r="T24">
        <v>0</v>
      </c>
      <c r="U24">
        <v>0</v>
      </c>
    </row>
    <row r="25" spans="1:21" x14ac:dyDescent="0.25">
      <c r="A25" s="6" t="s">
        <v>26</v>
      </c>
      <c r="B25">
        <v>0</v>
      </c>
      <c r="C25">
        <v>0</v>
      </c>
      <c r="D25">
        <v>0</v>
      </c>
      <c r="E25">
        <v>0</v>
      </c>
      <c r="F25">
        <v>1</v>
      </c>
      <c r="G25">
        <v>0</v>
      </c>
      <c r="H25">
        <v>0</v>
      </c>
      <c r="I25">
        <v>1</v>
      </c>
      <c r="J25">
        <v>1</v>
      </c>
      <c r="K25">
        <v>0</v>
      </c>
      <c r="L25">
        <v>0</v>
      </c>
      <c r="M25">
        <v>1</v>
      </c>
      <c r="N25">
        <v>0</v>
      </c>
      <c r="O25">
        <v>1</v>
      </c>
      <c r="P25">
        <v>0</v>
      </c>
      <c r="Q25">
        <v>0</v>
      </c>
      <c r="R25">
        <v>0</v>
      </c>
      <c r="S25">
        <v>0</v>
      </c>
      <c r="T25">
        <v>0</v>
      </c>
      <c r="U25">
        <v>0</v>
      </c>
    </row>
    <row r="26" spans="1:21" x14ac:dyDescent="0.25">
      <c r="A26" s="6" t="s">
        <v>50</v>
      </c>
      <c r="B26">
        <v>0</v>
      </c>
      <c r="C26">
        <v>0</v>
      </c>
      <c r="D26">
        <v>0</v>
      </c>
      <c r="E26">
        <v>0</v>
      </c>
      <c r="F26">
        <v>1</v>
      </c>
      <c r="G26">
        <v>0</v>
      </c>
      <c r="H26">
        <v>0</v>
      </c>
      <c r="I26">
        <v>1</v>
      </c>
      <c r="J26">
        <v>1</v>
      </c>
      <c r="K26">
        <v>1</v>
      </c>
      <c r="L26">
        <v>0</v>
      </c>
      <c r="M26">
        <v>1</v>
      </c>
      <c r="N26">
        <v>0</v>
      </c>
      <c r="O26">
        <v>1</v>
      </c>
      <c r="P26">
        <v>1</v>
      </c>
      <c r="Q26">
        <v>0</v>
      </c>
      <c r="R26">
        <v>0</v>
      </c>
      <c r="S26">
        <v>0</v>
      </c>
      <c r="T26">
        <v>0</v>
      </c>
      <c r="U26">
        <v>0</v>
      </c>
    </row>
    <row r="27" spans="1:21" x14ac:dyDescent="0.25">
      <c r="A27" s="6" t="s">
        <v>18</v>
      </c>
      <c r="B27">
        <v>1</v>
      </c>
      <c r="C27">
        <v>0</v>
      </c>
      <c r="D27">
        <v>0</v>
      </c>
      <c r="E27">
        <v>0</v>
      </c>
      <c r="F27">
        <v>0</v>
      </c>
      <c r="G27">
        <v>0</v>
      </c>
      <c r="H27">
        <v>0</v>
      </c>
      <c r="I27">
        <v>1</v>
      </c>
      <c r="J27">
        <v>1</v>
      </c>
      <c r="K27">
        <v>1</v>
      </c>
      <c r="L27">
        <v>0</v>
      </c>
      <c r="M27">
        <v>1</v>
      </c>
      <c r="N27">
        <v>0</v>
      </c>
      <c r="O27">
        <v>1</v>
      </c>
      <c r="P27">
        <v>0</v>
      </c>
      <c r="Q27">
        <v>0</v>
      </c>
      <c r="R27">
        <v>0</v>
      </c>
      <c r="S27">
        <v>0</v>
      </c>
      <c r="T27">
        <v>0</v>
      </c>
      <c r="U27">
        <v>0</v>
      </c>
    </row>
    <row r="28" spans="1:21" x14ac:dyDescent="0.25">
      <c r="A28" s="6" t="s">
        <v>47</v>
      </c>
      <c r="B28">
        <v>1</v>
      </c>
      <c r="C28">
        <v>0</v>
      </c>
      <c r="D28">
        <v>0</v>
      </c>
      <c r="E28">
        <v>0</v>
      </c>
      <c r="F28">
        <v>0</v>
      </c>
      <c r="G28">
        <v>1</v>
      </c>
      <c r="H28">
        <v>1</v>
      </c>
      <c r="I28">
        <v>1</v>
      </c>
      <c r="J28">
        <v>1</v>
      </c>
      <c r="K28">
        <v>0</v>
      </c>
      <c r="L28">
        <v>1</v>
      </c>
      <c r="M28">
        <v>1</v>
      </c>
      <c r="N28">
        <v>0</v>
      </c>
      <c r="O28">
        <v>1</v>
      </c>
      <c r="P28">
        <v>0</v>
      </c>
      <c r="Q28">
        <v>0</v>
      </c>
      <c r="R28">
        <v>0</v>
      </c>
      <c r="S28">
        <v>0</v>
      </c>
      <c r="T28">
        <v>0</v>
      </c>
      <c r="U28">
        <v>1</v>
      </c>
    </row>
    <row r="29" spans="1:21" x14ac:dyDescent="0.25">
      <c r="A29" s="6" t="s">
        <v>22</v>
      </c>
      <c r="B29">
        <v>1</v>
      </c>
      <c r="C29">
        <v>0</v>
      </c>
      <c r="D29">
        <v>0</v>
      </c>
      <c r="E29">
        <v>0</v>
      </c>
      <c r="F29">
        <v>0</v>
      </c>
      <c r="G29">
        <v>0</v>
      </c>
      <c r="H29">
        <v>0</v>
      </c>
      <c r="I29">
        <v>1</v>
      </c>
      <c r="J29">
        <v>1</v>
      </c>
      <c r="K29">
        <v>1</v>
      </c>
      <c r="L29">
        <v>0</v>
      </c>
      <c r="M29">
        <v>1</v>
      </c>
      <c r="N29">
        <v>0</v>
      </c>
      <c r="O29">
        <v>1</v>
      </c>
      <c r="P29">
        <v>0</v>
      </c>
      <c r="Q29">
        <v>0</v>
      </c>
      <c r="R29">
        <v>0</v>
      </c>
      <c r="S29">
        <v>0</v>
      </c>
      <c r="T29">
        <v>0</v>
      </c>
      <c r="U29">
        <v>0</v>
      </c>
    </row>
    <row r="30" spans="1:21" x14ac:dyDescent="0.25">
      <c r="A30" s="6" t="s">
        <v>23</v>
      </c>
      <c r="B30">
        <v>1</v>
      </c>
      <c r="C30">
        <v>0</v>
      </c>
      <c r="D30">
        <v>0</v>
      </c>
      <c r="E30">
        <v>0</v>
      </c>
      <c r="F30">
        <v>0</v>
      </c>
      <c r="G30">
        <v>0</v>
      </c>
      <c r="H30">
        <v>0</v>
      </c>
      <c r="I30">
        <v>1</v>
      </c>
      <c r="J30">
        <v>1</v>
      </c>
      <c r="K30">
        <v>1</v>
      </c>
      <c r="L30">
        <v>0</v>
      </c>
      <c r="M30">
        <v>1</v>
      </c>
      <c r="N30">
        <v>0</v>
      </c>
      <c r="O30">
        <v>1</v>
      </c>
      <c r="P30">
        <v>0</v>
      </c>
      <c r="Q30">
        <v>0</v>
      </c>
      <c r="R30">
        <v>0</v>
      </c>
      <c r="S30">
        <v>0</v>
      </c>
      <c r="T30">
        <v>0</v>
      </c>
      <c r="U30">
        <v>0</v>
      </c>
    </row>
    <row r="31" spans="1:21" x14ac:dyDescent="0.25">
      <c r="A31" s="6" t="s">
        <v>24</v>
      </c>
      <c r="B31">
        <v>0</v>
      </c>
      <c r="C31">
        <v>1</v>
      </c>
      <c r="D31">
        <v>1</v>
      </c>
      <c r="E31">
        <v>0</v>
      </c>
      <c r="F31">
        <v>0</v>
      </c>
      <c r="G31">
        <v>0</v>
      </c>
      <c r="H31">
        <v>0</v>
      </c>
      <c r="I31">
        <v>0</v>
      </c>
      <c r="J31">
        <v>1</v>
      </c>
      <c r="K31">
        <v>1</v>
      </c>
      <c r="L31">
        <v>0</v>
      </c>
      <c r="M31">
        <v>1</v>
      </c>
      <c r="N31">
        <v>0</v>
      </c>
      <c r="O31">
        <v>1</v>
      </c>
      <c r="P31">
        <v>0</v>
      </c>
      <c r="Q31">
        <v>0</v>
      </c>
      <c r="R31">
        <v>0</v>
      </c>
      <c r="S31">
        <v>1</v>
      </c>
      <c r="T31">
        <v>0</v>
      </c>
      <c r="U31">
        <v>0</v>
      </c>
    </row>
    <row r="32" spans="1:21" x14ac:dyDescent="0.25">
      <c r="A32" s="6" t="s">
        <v>25</v>
      </c>
      <c r="B32">
        <v>0</v>
      </c>
      <c r="C32">
        <v>1</v>
      </c>
      <c r="D32">
        <v>1</v>
      </c>
      <c r="E32">
        <v>0</v>
      </c>
      <c r="F32">
        <v>0</v>
      </c>
      <c r="G32">
        <v>0</v>
      </c>
      <c r="H32">
        <v>0</v>
      </c>
      <c r="I32">
        <v>0</v>
      </c>
      <c r="J32">
        <v>1</v>
      </c>
      <c r="K32">
        <v>1</v>
      </c>
      <c r="L32">
        <v>0</v>
      </c>
      <c r="M32">
        <v>1</v>
      </c>
      <c r="N32">
        <v>0</v>
      </c>
      <c r="O32">
        <v>1</v>
      </c>
      <c r="P32">
        <v>0</v>
      </c>
      <c r="Q32">
        <v>0</v>
      </c>
      <c r="R32">
        <v>0</v>
      </c>
      <c r="S32">
        <v>1</v>
      </c>
      <c r="T32">
        <v>0</v>
      </c>
      <c r="U32">
        <v>0</v>
      </c>
    </row>
    <row r="33" spans="1:21" x14ac:dyDescent="0.25">
      <c r="A33" s="6" t="s">
        <v>15</v>
      </c>
      <c r="B33">
        <v>1</v>
      </c>
      <c r="C33">
        <v>0</v>
      </c>
      <c r="D33">
        <v>0</v>
      </c>
      <c r="E33">
        <v>0</v>
      </c>
      <c r="F33">
        <v>0</v>
      </c>
      <c r="G33">
        <v>0</v>
      </c>
      <c r="H33">
        <v>0</v>
      </c>
      <c r="I33">
        <v>1</v>
      </c>
      <c r="J33">
        <v>1</v>
      </c>
      <c r="K33">
        <v>0</v>
      </c>
      <c r="L33">
        <v>0</v>
      </c>
      <c r="M33">
        <v>1</v>
      </c>
      <c r="N33">
        <v>0</v>
      </c>
      <c r="O33">
        <v>1</v>
      </c>
      <c r="P33">
        <v>0</v>
      </c>
      <c r="Q33">
        <v>0</v>
      </c>
      <c r="R33">
        <v>0</v>
      </c>
      <c r="S33">
        <v>0</v>
      </c>
      <c r="T33">
        <v>1</v>
      </c>
      <c r="U33">
        <v>0</v>
      </c>
    </row>
    <row r="34" spans="1:21" x14ac:dyDescent="0.25">
      <c r="A34" s="6" t="s">
        <v>51</v>
      </c>
      <c r="B34">
        <v>0</v>
      </c>
      <c r="C34">
        <v>0</v>
      </c>
      <c r="D34">
        <v>0</v>
      </c>
      <c r="E34">
        <v>0</v>
      </c>
      <c r="F34">
        <v>1</v>
      </c>
      <c r="G34">
        <v>0</v>
      </c>
      <c r="H34">
        <v>0</v>
      </c>
      <c r="I34">
        <v>1</v>
      </c>
      <c r="J34">
        <v>1</v>
      </c>
      <c r="K34">
        <v>1</v>
      </c>
      <c r="L34">
        <v>0</v>
      </c>
      <c r="M34">
        <v>1</v>
      </c>
      <c r="N34">
        <v>0</v>
      </c>
      <c r="O34">
        <v>1</v>
      </c>
      <c r="P34">
        <v>1</v>
      </c>
      <c r="Q34">
        <v>0</v>
      </c>
      <c r="R34">
        <v>0</v>
      </c>
      <c r="S34">
        <v>0</v>
      </c>
      <c r="T34">
        <v>0</v>
      </c>
      <c r="U34">
        <v>0</v>
      </c>
    </row>
    <row r="35" spans="1:21" x14ac:dyDescent="0.25">
      <c r="A35" s="6" t="s">
        <v>36</v>
      </c>
      <c r="B35">
        <v>1</v>
      </c>
      <c r="C35">
        <v>0</v>
      </c>
      <c r="D35">
        <v>0</v>
      </c>
      <c r="E35">
        <v>1</v>
      </c>
      <c r="F35">
        <v>0</v>
      </c>
      <c r="G35">
        <v>0</v>
      </c>
      <c r="H35">
        <v>0</v>
      </c>
      <c r="I35">
        <v>1</v>
      </c>
      <c r="J35">
        <v>1</v>
      </c>
      <c r="K35">
        <v>1</v>
      </c>
      <c r="L35">
        <v>0</v>
      </c>
      <c r="M35">
        <v>1</v>
      </c>
      <c r="N35">
        <v>0</v>
      </c>
      <c r="O35">
        <v>1</v>
      </c>
      <c r="P35">
        <v>0</v>
      </c>
      <c r="Q35">
        <v>0</v>
      </c>
      <c r="R35">
        <v>0</v>
      </c>
      <c r="S35">
        <v>0</v>
      </c>
      <c r="T35">
        <v>0</v>
      </c>
      <c r="U35">
        <v>0</v>
      </c>
    </row>
    <row r="36" spans="1:21" x14ac:dyDescent="0.25">
      <c r="A36" s="6" t="s">
        <v>54</v>
      </c>
      <c r="B36">
        <v>0</v>
      </c>
      <c r="C36">
        <v>0</v>
      </c>
      <c r="D36">
        <v>0</v>
      </c>
      <c r="E36">
        <v>0</v>
      </c>
      <c r="F36">
        <v>1</v>
      </c>
      <c r="G36">
        <v>0</v>
      </c>
      <c r="H36">
        <v>0</v>
      </c>
      <c r="I36">
        <v>1</v>
      </c>
      <c r="J36">
        <v>1</v>
      </c>
      <c r="K36">
        <v>1</v>
      </c>
      <c r="L36">
        <v>0</v>
      </c>
      <c r="M36">
        <v>1</v>
      </c>
      <c r="N36">
        <v>0</v>
      </c>
      <c r="O36">
        <v>1</v>
      </c>
      <c r="P36">
        <v>0</v>
      </c>
      <c r="Q36">
        <v>0</v>
      </c>
      <c r="R36">
        <v>0</v>
      </c>
      <c r="S36">
        <v>0</v>
      </c>
      <c r="T36">
        <v>0</v>
      </c>
      <c r="U36">
        <v>0</v>
      </c>
    </row>
    <row r="37" spans="1:21" x14ac:dyDescent="0.25">
      <c r="A37" s="6" t="s">
        <v>42</v>
      </c>
      <c r="B37">
        <v>1</v>
      </c>
      <c r="C37">
        <v>0</v>
      </c>
      <c r="D37">
        <v>0</v>
      </c>
      <c r="E37">
        <v>0</v>
      </c>
      <c r="F37">
        <v>1</v>
      </c>
      <c r="G37">
        <v>0</v>
      </c>
      <c r="H37">
        <v>0</v>
      </c>
      <c r="I37">
        <v>1</v>
      </c>
      <c r="J37">
        <v>1</v>
      </c>
      <c r="K37">
        <v>0</v>
      </c>
      <c r="L37">
        <v>0</v>
      </c>
      <c r="M37">
        <v>1</v>
      </c>
      <c r="N37">
        <v>0</v>
      </c>
      <c r="O37">
        <v>1</v>
      </c>
      <c r="P37">
        <v>0</v>
      </c>
      <c r="Q37">
        <v>0</v>
      </c>
      <c r="R37">
        <v>0</v>
      </c>
      <c r="S37">
        <v>0</v>
      </c>
      <c r="T37">
        <v>0</v>
      </c>
      <c r="U37">
        <v>0</v>
      </c>
    </row>
    <row r="38" spans="1:21" x14ac:dyDescent="0.25">
      <c r="A38" s="5" t="s">
        <v>12</v>
      </c>
      <c r="B38">
        <v>1</v>
      </c>
      <c r="C38">
        <v>0</v>
      </c>
      <c r="D38">
        <v>0</v>
      </c>
      <c r="E38">
        <v>0</v>
      </c>
      <c r="F38">
        <v>1</v>
      </c>
      <c r="G38">
        <v>0</v>
      </c>
      <c r="H38">
        <v>0</v>
      </c>
      <c r="I38">
        <v>1</v>
      </c>
      <c r="J38">
        <v>1</v>
      </c>
      <c r="K38">
        <v>1</v>
      </c>
      <c r="L38">
        <v>0</v>
      </c>
      <c r="M38">
        <v>1</v>
      </c>
      <c r="N38">
        <v>0</v>
      </c>
      <c r="O38">
        <v>1</v>
      </c>
      <c r="P38">
        <v>1</v>
      </c>
      <c r="Q38">
        <v>0</v>
      </c>
      <c r="R38">
        <v>0</v>
      </c>
      <c r="S38">
        <v>0</v>
      </c>
      <c r="T38">
        <v>0</v>
      </c>
      <c r="U38">
        <v>0</v>
      </c>
    </row>
    <row r="39" spans="1:21" x14ac:dyDescent="0.25">
      <c r="A39" s="6" t="s">
        <v>49</v>
      </c>
      <c r="B39">
        <v>1</v>
      </c>
      <c r="C39">
        <v>1</v>
      </c>
      <c r="D39">
        <v>1</v>
      </c>
      <c r="E39">
        <v>0</v>
      </c>
      <c r="F39">
        <v>1</v>
      </c>
      <c r="G39">
        <v>0</v>
      </c>
      <c r="H39">
        <v>0</v>
      </c>
      <c r="I39">
        <v>0</v>
      </c>
      <c r="J39">
        <v>1</v>
      </c>
      <c r="K39">
        <v>0</v>
      </c>
      <c r="L39">
        <v>0</v>
      </c>
      <c r="M39">
        <v>1</v>
      </c>
      <c r="N39">
        <v>0</v>
      </c>
      <c r="O39">
        <v>1</v>
      </c>
      <c r="P39">
        <v>0</v>
      </c>
      <c r="Q39">
        <v>0</v>
      </c>
      <c r="R39">
        <v>0</v>
      </c>
      <c r="S39">
        <v>0</v>
      </c>
      <c r="T39">
        <v>0</v>
      </c>
      <c r="U39">
        <v>0</v>
      </c>
    </row>
    <row r="40" spans="1:21" x14ac:dyDescent="0.25">
      <c r="A40" s="6" t="s">
        <v>43</v>
      </c>
      <c r="B40">
        <v>1</v>
      </c>
      <c r="C40">
        <v>0</v>
      </c>
      <c r="D40">
        <v>0</v>
      </c>
      <c r="E40">
        <v>0</v>
      </c>
      <c r="F40">
        <v>1</v>
      </c>
      <c r="G40">
        <v>0</v>
      </c>
      <c r="H40">
        <v>0</v>
      </c>
      <c r="I40">
        <v>1</v>
      </c>
      <c r="J40">
        <v>1</v>
      </c>
      <c r="K40">
        <v>1</v>
      </c>
      <c r="L40">
        <v>0</v>
      </c>
      <c r="M40">
        <v>1</v>
      </c>
      <c r="N40">
        <v>0</v>
      </c>
      <c r="O40">
        <v>1</v>
      </c>
      <c r="P40">
        <v>1</v>
      </c>
      <c r="Q40">
        <v>0</v>
      </c>
      <c r="R40">
        <v>0</v>
      </c>
      <c r="S40">
        <v>0</v>
      </c>
      <c r="T40">
        <v>0</v>
      </c>
      <c r="U40">
        <v>0</v>
      </c>
    </row>
    <row r="41" spans="1:21" x14ac:dyDescent="0.25">
      <c r="A41" s="6" t="s">
        <v>29</v>
      </c>
      <c r="B41">
        <v>0</v>
      </c>
      <c r="C41">
        <v>0</v>
      </c>
      <c r="D41">
        <v>0</v>
      </c>
      <c r="E41">
        <v>0</v>
      </c>
      <c r="F41">
        <v>1</v>
      </c>
      <c r="G41">
        <v>0</v>
      </c>
      <c r="H41">
        <v>0</v>
      </c>
      <c r="I41">
        <v>1</v>
      </c>
      <c r="J41">
        <v>1</v>
      </c>
      <c r="K41">
        <v>1</v>
      </c>
      <c r="L41">
        <v>0</v>
      </c>
      <c r="M41">
        <v>1</v>
      </c>
      <c r="N41">
        <v>0</v>
      </c>
      <c r="O41">
        <v>1</v>
      </c>
      <c r="P41">
        <v>1</v>
      </c>
      <c r="Q41">
        <v>0</v>
      </c>
      <c r="R41">
        <v>0</v>
      </c>
      <c r="S41">
        <v>0</v>
      </c>
      <c r="T41">
        <v>0</v>
      </c>
      <c r="U41">
        <v>0</v>
      </c>
    </row>
    <row r="42" spans="1:21" x14ac:dyDescent="0.25">
      <c r="A42" s="6" t="s">
        <v>32</v>
      </c>
      <c r="B42">
        <v>0</v>
      </c>
      <c r="C42">
        <v>0</v>
      </c>
      <c r="D42">
        <v>0</v>
      </c>
      <c r="E42">
        <v>0</v>
      </c>
      <c r="F42">
        <v>0</v>
      </c>
      <c r="G42">
        <v>0</v>
      </c>
      <c r="H42">
        <v>0</v>
      </c>
      <c r="I42">
        <v>1</v>
      </c>
      <c r="J42">
        <v>1</v>
      </c>
      <c r="K42">
        <v>0</v>
      </c>
      <c r="L42">
        <v>0</v>
      </c>
      <c r="M42">
        <v>1</v>
      </c>
      <c r="N42">
        <v>0</v>
      </c>
      <c r="O42">
        <v>0</v>
      </c>
      <c r="P42">
        <v>0</v>
      </c>
      <c r="Q42">
        <v>0</v>
      </c>
      <c r="R42">
        <v>0</v>
      </c>
      <c r="S42">
        <v>0</v>
      </c>
      <c r="T42">
        <v>1</v>
      </c>
      <c r="U42">
        <v>0</v>
      </c>
    </row>
    <row r="43" spans="1:21" x14ac:dyDescent="0.25">
      <c r="A43" s="6" t="s">
        <v>31</v>
      </c>
      <c r="B43">
        <v>0</v>
      </c>
      <c r="C43">
        <v>0</v>
      </c>
      <c r="D43">
        <v>0</v>
      </c>
      <c r="E43">
        <v>0</v>
      </c>
      <c r="F43">
        <v>0</v>
      </c>
      <c r="G43">
        <v>0</v>
      </c>
      <c r="H43">
        <v>0</v>
      </c>
      <c r="I43">
        <v>1</v>
      </c>
      <c r="J43">
        <v>1</v>
      </c>
      <c r="K43">
        <v>1</v>
      </c>
      <c r="L43">
        <v>0</v>
      </c>
      <c r="M43">
        <v>1</v>
      </c>
      <c r="N43">
        <v>0</v>
      </c>
      <c r="O43">
        <v>0</v>
      </c>
      <c r="P43">
        <v>0</v>
      </c>
      <c r="Q43">
        <v>0</v>
      </c>
      <c r="R43">
        <v>0</v>
      </c>
      <c r="S43">
        <v>0</v>
      </c>
      <c r="T43">
        <v>1</v>
      </c>
      <c r="U43">
        <v>0</v>
      </c>
    </row>
    <row r="44" spans="1:21" x14ac:dyDescent="0.25">
      <c r="A44" s="6" t="s">
        <v>44</v>
      </c>
      <c r="B44">
        <v>1</v>
      </c>
      <c r="C44">
        <v>0</v>
      </c>
      <c r="D44">
        <v>0</v>
      </c>
      <c r="E44">
        <v>0</v>
      </c>
      <c r="F44">
        <v>0</v>
      </c>
      <c r="G44">
        <v>0</v>
      </c>
      <c r="H44">
        <v>0</v>
      </c>
      <c r="I44">
        <v>1</v>
      </c>
      <c r="J44">
        <v>1</v>
      </c>
      <c r="K44">
        <v>1</v>
      </c>
      <c r="L44">
        <v>0</v>
      </c>
      <c r="M44">
        <v>1</v>
      </c>
      <c r="N44">
        <v>0</v>
      </c>
      <c r="O44">
        <v>1</v>
      </c>
      <c r="P44">
        <v>0</v>
      </c>
      <c r="Q44">
        <v>0</v>
      </c>
      <c r="R44">
        <v>0</v>
      </c>
      <c r="S44">
        <v>0</v>
      </c>
      <c r="T44">
        <v>0</v>
      </c>
      <c r="U44">
        <v>0</v>
      </c>
    </row>
    <row r="45" spans="1:21" x14ac:dyDescent="0.25">
      <c r="A45" s="6" t="s">
        <v>35</v>
      </c>
      <c r="B45">
        <v>0</v>
      </c>
      <c r="C45">
        <v>0</v>
      </c>
      <c r="D45">
        <v>0</v>
      </c>
      <c r="E45">
        <v>0</v>
      </c>
      <c r="F45">
        <v>0</v>
      </c>
      <c r="G45">
        <v>0</v>
      </c>
      <c r="H45">
        <v>0</v>
      </c>
      <c r="I45">
        <v>0</v>
      </c>
      <c r="J45">
        <v>1</v>
      </c>
      <c r="K45">
        <v>0</v>
      </c>
      <c r="L45">
        <v>0</v>
      </c>
      <c r="M45">
        <v>1</v>
      </c>
      <c r="N45">
        <v>0</v>
      </c>
      <c r="O45">
        <v>1</v>
      </c>
      <c r="P45">
        <v>0</v>
      </c>
      <c r="Q45">
        <v>0</v>
      </c>
      <c r="R45">
        <v>1</v>
      </c>
      <c r="S45">
        <v>1</v>
      </c>
      <c r="T45">
        <v>0</v>
      </c>
      <c r="U45">
        <v>0</v>
      </c>
    </row>
    <row r="46" spans="1:21" x14ac:dyDescent="0.25">
      <c r="A46" s="6" t="s">
        <v>27</v>
      </c>
      <c r="B46">
        <v>0</v>
      </c>
      <c r="C46">
        <v>0</v>
      </c>
      <c r="D46">
        <v>0</v>
      </c>
      <c r="E46">
        <v>0</v>
      </c>
      <c r="F46">
        <v>1</v>
      </c>
      <c r="G46">
        <v>0</v>
      </c>
      <c r="H46">
        <v>0</v>
      </c>
      <c r="I46">
        <v>1</v>
      </c>
      <c r="J46">
        <v>1</v>
      </c>
      <c r="K46">
        <v>1</v>
      </c>
      <c r="L46">
        <v>0</v>
      </c>
      <c r="M46">
        <v>1</v>
      </c>
      <c r="N46">
        <v>0</v>
      </c>
      <c r="O46">
        <v>1</v>
      </c>
      <c r="P46">
        <v>0</v>
      </c>
      <c r="Q46">
        <v>0</v>
      </c>
      <c r="R46">
        <v>0</v>
      </c>
      <c r="S46">
        <v>0</v>
      </c>
      <c r="T46">
        <v>0</v>
      </c>
      <c r="U46">
        <v>0</v>
      </c>
    </row>
    <row r="47" spans="1:21" x14ac:dyDescent="0.25">
      <c r="A47" s="6" t="s">
        <v>16</v>
      </c>
      <c r="B47">
        <v>1</v>
      </c>
      <c r="C47">
        <v>0</v>
      </c>
      <c r="D47">
        <v>0</v>
      </c>
      <c r="E47">
        <v>0</v>
      </c>
      <c r="F47">
        <v>1</v>
      </c>
      <c r="G47">
        <v>0</v>
      </c>
      <c r="H47">
        <v>0</v>
      </c>
      <c r="I47">
        <v>1</v>
      </c>
      <c r="J47">
        <v>1</v>
      </c>
      <c r="K47">
        <v>1</v>
      </c>
      <c r="L47">
        <v>0</v>
      </c>
      <c r="M47">
        <v>1</v>
      </c>
      <c r="N47">
        <v>0</v>
      </c>
      <c r="O47">
        <v>1</v>
      </c>
      <c r="P47">
        <v>0</v>
      </c>
      <c r="Q47">
        <v>1</v>
      </c>
      <c r="R47">
        <v>0</v>
      </c>
      <c r="S47">
        <v>0</v>
      </c>
      <c r="T47">
        <v>0</v>
      </c>
      <c r="U47">
        <v>0</v>
      </c>
    </row>
    <row r="48" spans="1:21" x14ac:dyDescent="0.25">
      <c r="A48" s="6" t="s">
        <v>45</v>
      </c>
      <c r="B48">
        <v>1</v>
      </c>
      <c r="C48">
        <v>0</v>
      </c>
      <c r="D48">
        <v>0</v>
      </c>
      <c r="E48">
        <v>0</v>
      </c>
      <c r="F48">
        <v>0</v>
      </c>
      <c r="G48">
        <v>0</v>
      </c>
      <c r="H48">
        <v>0</v>
      </c>
      <c r="I48">
        <v>1</v>
      </c>
      <c r="J48">
        <v>1</v>
      </c>
      <c r="K48">
        <v>1</v>
      </c>
      <c r="L48">
        <v>0</v>
      </c>
      <c r="M48">
        <v>1</v>
      </c>
      <c r="N48">
        <v>0</v>
      </c>
      <c r="O48">
        <v>1</v>
      </c>
      <c r="P48">
        <v>0</v>
      </c>
      <c r="Q48">
        <v>0</v>
      </c>
      <c r="R48">
        <v>0</v>
      </c>
      <c r="S48">
        <v>0</v>
      </c>
      <c r="T48">
        <v>0</v>
      </c>
      <c r="U48">
        <v>0</v>
      </c>
    </row>
  </sheetData>
  <sheetProtection sheet="1" objects="1" scenarios="1"/>
  <conditionalFormatting sqref="B2:U48">
    <cfRule type="cellIs" dxfId="1" priority="1" operator="equal">
      <formula>0</formula>
    </cfRule>
    <cfRule type="cellIs" dxfId="0" priority="2" operator="equal">
      <formula>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U D A A B Q S w M E F A A C A A g A 2 k 5 W 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N p O V 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a T l Z b K I p H u A 4 A A A A R A A A A E w A c A E Z v c m 1 1 b G F z L 1 N l Y 3 R p b 2 4 x L m 0 g o h g A K K A U A A A A A A A A A A A A A A A A A A A A A A A A A A A A K 0 5 N L s n M z 1 M I h t C G 1 g B Q S w E C L Q A U A A I A C A D a T l Z b 6 6 s 4 S 6 U A A A D 3 A A A A E g A A A A A A A A A A A A A A A A A A A A A A Q 2 9 u Z m l n L 1 B h Y 2 t h Z 2 U u e G 1 s U E s B A i 0 A F A A C A A g A 2 k 5 W W w / K 6 a u k A A A A 6 Q A A A B M A A A A A A A A A A A A A A A A A 8 Q A A A F t D b 2 5 0 Z W 5 0 X 1 R 5 c G V z X S 5 4 b W x Q S w E C L Q A U A A I A C A D a T l Z 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B i d S f F 8 O r U + V u 0 8 Z 9 Q i 4 w g A A A A A C A A A A A A A D Z g A A w A A A A B A A A A C X U 6 P r j m Z G 3 9 k d r v J H i F c c A A A A A A S A A A C g A A A A E A A A A G 5 p O T s p J y L e i y y F + M J A X e F Q A A A A q r W 9 h A O R X / 6 N P E d B B c J D v s 9 i d K 6 g 3 G h x p X E 5 R l b e K S y Y 2 p 3 B 9 q 7 9 H b S i h k t F 0 l c 8 C L t Q d 9 0 i f R i v x n + u A G x W a m A A S R Q o X z Y J W t Q z 5 l o D b J I U A A A A I H x D X F x V K 6 C u 5 P 0 8 A b L h E D W U i Y c = < / D a t a M a s h u p > 
</file>

<file path=customXml/item2.xml><?xml version="1.0" encoding="utf-8"?>
<ct:contentTypeSchema xmlns:ct="http://schemas.microsoft.com/office/2006/metadata/contentType" xmlns:ma="http://schemas.microsoft.com/office/2006/metadata/properties/metaAttributes" ct:_="" ma:_="" ma:contentTypeName="Document" ma:contentTypeID="0x010100FCDC26EE72F728479819838AE2A89E7E" ma:contentTypeVersion="10" ma:contentTypeDescription="Create a new document." ma:contentTypeScope="" ma:versionID="b8b3b26dded6559a3450a7b34a932c31">
  <xsd:schema xmlns:xsd="http://www.w3.org/2001/XMLSchema" xmlns:xs="http://www.w3.org/2001/XMLSchema" xmlns:p="http://schemas.microsoft.com/office/2006/metadata/properties" xmlns:ns1="http://schemas.microsoft.com/sharepoint/v3" xmlns:ns2="89461f00-0b74-46d7-ba90-7a84aa4e2ee4" xmlns:ns3="0e571ce1-07d3-4480-bf75-fb9c6ac3b3af" targetNamespace="http://schemas.microsoft.com/office/2006/metadata/properties" ma:root="true" ma:fieldsID="124434feb4f7e149dcc8ffcf999c4338" ns1:_="" ns2:_="" ns3:_="">
    <xsd:import namespace="http://schemas.microsoft.com/sharepoint/v3"/>
    <xsd:import namespace="89461f00-0b74-46d7-ba90-7a84aa4e2ee4"/>
    <xsd:import namespace="0e571ce1-07d3-4480-bf75-fb9c6ac3b3af"/>
    <xsd:element name="properties">
      <xsd:complexType>
        <xsd:sequence>
          <xsd:element name="documentManagement">
            <xsd:complexType>
              <xsd:all>
                <xsd:element ref="ns2:_dlc_DocId" minOccurs="0"/>
                <xsd:element ref="ns2:_dlc_DocIdUrl" minOccurs="0"/>
                <xsd:element ref="ns2:_dlc_DocIdPersistId" minOccurs="0"/>
                <xsd:element ref="ns3:Category" minOccurs="0"/>
                <xsd:element ref="ns1:PublishingStartDate" minOccurs="0"/>
                <xsd:element ref="ns1:PublishingExpirationDat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2"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3"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461f00-0b74-46d7-ba90-7a84aa4e2ee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571ce1-07d3-4480-bf75-fb9c6ac3b3af" elementFormDefault="qualified">
    <xsd:import namespace="http://schemas.microsoft.com/office/2006/documentManagement/types"/>
    <xsd:import namespace="http://schemas.microsoft.com/office/infopath/2007/PartnerControls"/>
    <xsd:element name="Category" ma:index="7" nillable="true" ma:displayName="Category" ma:internalName="Category"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Category xmlns="0e571ce1-07d3-4480-bf75-fb9c6ac3b3af">Area Plan</Category>
    <PublishingExpirationDate xmlns="http://schemas.microsoft.com/sharepoint/v3" xsi:nil="true"/>
    <PublishingStartDate xmlns="http://schemas.microsoft.com/sharepoint/v3" xsi:nil="true"/>
    <_dlc_DocId xmlns="89461f00-0b74-46d7-ba90-7a84aa4e2ee4">NKAHMF2WWKTP-54631402-2084</_dlc_DocId>
    <_dlc_DocIdUrl xmlns="89461f00-0b74-46d7-ba90-7a84aa4e2ee4">
      <Url>https://sharepoint.wwrc.net/VDAproviders/_layouts/15/DocIdRedir.aspx?ID=NKAHMF2WWKTP-54631402-2084</Url>
      <Description>NKAHMF2WWKTP-54631402-2084</Description>
    </_dlc_DocIdUrl>
  </documentManagement>
</p:properties>
</file>

<file path=customXml/itemProps1.xml><?xml version="1.0" encoding="utf-8"?>
<ds:datastoreItem xmlns:ds="http://schemas.openxmlformats.org/officeDocument/2006/customXml" ds:itemID="{897575A6-84C0-4AB0-8608-E5D3566C36AD}">
  <ds:schemaRefs>
    <ds:schemaRef ds:uri="http://schemas.microsoft.com/DataMashup"/>
  </ds:schemaRefs>
</ds:datastoreItem>
</file>

<file path=customXml/itemProps2.xml><?xml version="1.0" encoding="utf-8"?>
<ds:datastoreItem xmlns:ds="http://schemas.openxmlformats.org/officeDocument/2006/customXml" ds:itemID="{F83EC379-BCF9-4489-974A-A9FD08DC3599}"/>
</file>

<file path=customXml/itemProps3.xml><?xml version="1.0" encoding="utf-8"?>
<ds:datastoreItem xmlns:ds="http://schemas.openxmlformats.org/officeDocument/2006/customXml" ds:itemID="{7C8A4DA0-3315-4623-B9E0-C17BF20B22A1}"/>
</file>

<file path=customXml/itemProps4.xml><?xml version="1.0" encoding="utf-8"?>
<ds:datastoreItem xmlns:ds="http://schemas.openxmlformats.org/officeDocument/2006/customXml" ds:itemID="{E0B0620B-E1E9-4609-A066-D2BD23967662}"/>
</file>

<file path=customXml/itemProps5.xml><?xml version="1.0" encoding="utf-8"?>
<ds:datastoreItem xmlns:ds="http://schemas.openxmlformats.org/officeDocument/2006/customXml" ds:itemID="{425DE640-C7EE-4A4C-9BD1-3772DD3188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Budget Change Form</vt:lpstr>
      <vt:lpstr>Data Validation Lists</vt:lpstr>
      <vt:lpstr>LookupTable</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Slentz, Nick (DARS)</dc:creator>
  <cp:lastModifiedBy>Slentz, Nick (DARS)</cp:lastModifiedBy>
  <dcterms:created xsi:type="dcterms:W3CDTF">2025-10-22T13:19:29Z</dcterms:created>
  <dcterms:modified xsi:type="dcterms:W3CDTF">2025-11-12T17:24:49Z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0x010100FCDC26EE72F728479819838AE2A89E7E</vt:lpwstr>
  </property>
  <property fmtid="{D5CDD505-2E9C-101B-9397-08002B2CF9AE}" pid="3" name="_dlc_DocIdItemGuid">
    <vt:lpwstr>bfcdeb3e-eb04-4df6-8009-654a366e69e7</vt:lpwstr>
  </property>
</Properties>
</file>