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K:\fiscal\GrantsContracts\425 REPORTS\425 Reports Agency 262\VICAP\VICAP SF425 - 117058\AAA CLOSEOUT - Year 4\"/>
    </mc:Choice>
  </mc:AlternateContent>
  <xr:revisionPtr revIDLastSave="0" documentId="13_ncr:1_{010C0F2B-0814-4614-9FB0-17BB90150F05}" xr6:coauthVersionLast="47" xr6:coauthVersionMax="47" xr10:uidLastSave="{00000000-0000-0000-0000-000000000000}"/>
  <bookViews>
    <workbookView xWindow="-120" yWindow="-120" windowWidth="29040" windowHeight="15720" xr2:uid="{00000000-000D-0000-FFFF-FFFF00000000}"/>
  </bookViews>
  <sheets>
    <sheet name="VICAP117058-Year 4" sheetId="4" r:id="rId1"/>
  </sheets>
  <definedNames>
    <definedName name="_xlnm.Print_Area" localSheetId="0">'VICAP117058-Year 4'!$B$1:$E$40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0" i="4" l="1"/>
  <c r="E27" i="4" s="1"/>
  <c r="E30" i="4" s="1"/>
  <c r="E20" i="4" l="1"/>
  <c r="E32" i="4" l="1"/>
  <c r="E33" i="4" s="1"/>
  <c r="E34" i="4" s="1"/>
  <c r="E36" i="4"/>
  <c r="E37" i="4" s="1"/>
</calcChain>
</file>

<file path=xl/sharedStrings.xml><?xml version="1.0" encoding="utf-8"?>
<sst xmlns="http://schemas.openxmlformats.org/spreadsheetml/2006/main" count="61" uniqueCount="60">
  <si>
    <t>Agency:</t>
  </si>
  <si>
    <t>Personnel</t>
  </si>
  <si>
    <t>Fringes</t>
  </si>
  <si>
    <t>Travel</t>
  </si>
  <si>
    <t>Training &amp; Education</t>
  </si>
  <si>
    <t>Supplies &amp; Equipment</t>
  </si>
  <si>
    <t>Computers &amp; Computer Equipment</t>
  </si>
  <si>
    <t>Other:</t>
  </si>
  <si>
    <t>Total</t>
  </si>
  <si>
    <t>Mountain Empire Older Citizens, Inc.</t>
  </si>
  <si>
    <t>Appalachian Agency for Senior Citizens, Inc.</t>
  </si>
  <si>
    <t>District Three Governmental Cooperative</t>
  </si>
  <si>
    <t>New River Valley Area Agency on Aging</t>
  </si>
  <si>
    <t>LOA Area Agency on Aging, Inc.</t>
  </si>
  <si>
    <t>Valley Program for Aging Services, Inc.</t>
  </si>
  <si>
    <t>Shenandoah Area Agency on Aging, Inc.</t>
  </si>
  <si>
    <t>8B</t>
  </si>
  <si>
    <t>Arlington County</t>
  </si>
  <si>
    <t>8C</t>
  </si>
  <si>
    <t>Fairfax County</t>
  </si>
  <si>
    <t>8D</t>
  </si>
  <si>
    <t>Loudoun County</t>
  </si>
  <si>
    <t>8E</t>
  </si>
  <si>
    <t>Prince William County</t>
  </si>
  <si>
    <t>Rappahannock-Rapidan Community Services Board</t>
  </si>
  <si>
    <t>Jefferson Area Board for Aging</t>
  </si>
  <si>
    <t>Southern Area Agency on Aging, Inc.</t>
  </si>
  <si>
    <t>Lake Country Area Agency on Aging</t>
  </si>
  <si>
    <t>Senior Connections - Capital Area Agency on Aging, Inc.</t>
  </si>
  <si>
    <t>Rappahannock Area Agency on Aging, Inc.</t>
  </si>
  <si>
    <t>17/18</t>
  </si>
  <si>
    <t>Bay Aging</t>
  </si>
  <si>
    <t>Crater District Area Agency on Aging</t>
  </si>
  <si>
    <t>Southeastern Virginia Areawide Model Program, Inc.</t>
  </si>
  <si>
    <t>Eastern Shore Area Agency on Aging/Community Action Agency, Inc.</t>
  </si>
  <si>
    <t>Central Virginia Alliance for Community Living, Inc.</t>
  </si>
  <si>
    <t>Approved Budget</t>
  </si>
  <si>
    <t>Actual Expenses</t>
  </si>
  <si>
    <t xml:space="preserve">                       VICAP</t>
  </si>
  <si>
    <t>Department for Aging and Rehabilitative Services</t>
  </si>
  <si>
    <t xml:space="preserve"> 3)  Cash Requested Last Report, but Not Yet Received</t>
  </si>
  <si>
    <t>* Should agree to the obligation column of the Remittance</t>
  </si>
  <si>
    <t>I hereby certify that I have the designated authority to represent the contractor for whom this information is reported.  I further certify that to the best of my knowledge and belief, this information is true, correct, and a complete statement prepared from the books and records of the contractor in accordance with applicable instructions, except as noted.  Reported information is in agreement with previously submitted information to the Department for Aging and Rehabilitative Services.</t>
  </si>
  <si>
    <t>** Should agree to the balance column of the Remittance unless there are funds reported on line 3</t>
  </si>
  <si>
    <t xml:space="preserve"> 6)  Total Expenses (Including Accruals)</t>
  </si>
  <si>
    <r>
      <t xml:space="preserve"> 7)  Unobligated Cash-on-Hand  (Line 5 - Line 6)</t>
    </r>
    <r>
      <rPr>
        <sz val="12"/>
        <rFont val="Arial"/>
        <family val="2"/>
      </rPr>
      <t xml:space="preserve">
        (Line 5 - Line 6)</t>
    </r>
  </si>
  <si>
    <t xml:space="preserve"> 4)  Cash Not Requested  (Same as Cash Not Drawn Down)**</t>
  </si>
  <si>
    <t xml:space="preserve"> 9)  Cash Disbursed</t>
  </si>
  <si>
    <r>
      <t xml:space="preserve"> 8)  Total Cash Not Obligated  (Line 4 + Line 7)</t>
    </r>
    <r>
      <rPr>
        <sz val="12"/>
        <rFont val="Arial"/>
        <family val="2"/>
      </rPr>
      <t xml:space="preserve">
        (Line 5 - Line 6)</t>
    </r>
  </si>
  <si>
    <t>Reconciliation</t>
  </si>
  <si>
    <t xml:space="preserve"> 5)  Total Cash Received   (Line 1 + Line 2 - Line 3 - Line 4)</t>
  </si>
  <si>
    <t>Utilities/Communications/Leases</t>
  </si>
  <si>
    <t>Printing/Postage</t>
  </si>
  <si>
    <t>VICAP Financial Report Year End Closeout, FYE 03/31/2024</t>
  </si>
  <si>
    <t xml:space="preserve">      Project 0000117058 (4/1/23 - 3/31/24)</t>
  </si>
  <si>
    <t>4/1/23 - 3/31/24</t>
  </si>
  <si>
    <t xml:space="preserve"> 1)  Unencumbered Cash-on-Hand as of 3/31/2024</t>
  </si>
  <si>
    <t xml:space="preserve"> 2)  Current 4 Year Award*</t>
  </si>
  <si>
    <r>
      <t xml:space="preserve">10)  Unliquidated Cash-on-Hand (3/31/24) (Line 5 - Line 9)
       Cash Not Disbursed at End of Grant Period
     </t>
    </r>
    <r>
      <rPr>
        <sz val="12"/>
        <rFont val="Arial"/>
        <family val="2"/>
      </rPr>
      <t xml:space="preserve">  (Line 5 - Line 8)</t>
    </r>
  </si>
  <si>
    <t>Revised 5/24/2024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</si>
</sst>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2"/>
      <name val="Arial"/>
      <family val="2"/>
    </font>
    <font>
      <b/>
      <sz val="10"/>
      <name val="Arial"/>
      <family val="2"/>
    </font>
    <font>
      <sz val="8"/>
      <name val="Arial"/>
      <family val="2"/>
    </font>
    <font>
      <sz val="10"/>
      <name val="Arial"/>
      <family val="2"/>
    </font>
    <font>
      <sz val="11"/>
      <color theme="1"/>
      <name val="Arial"/>
      <family val="2"/>
    </font>
    <font>
      <sz val="11"/>
      <color theme="0"/>
      <name val="Arial"/>
      <family val="2"/>
    </font>
    <font>
      <sz val="10"/>
      <name val="Arial"/>
      <family val="2"/>
    </font>
    <font>
      <b/>
      <sz val="14"/>
      <name val="Arial"/>
      <family val="2"/>
    </font>
    <font>
      <sz val="12"/>
      <name val="Arial"/>
      <family val="2"/>
    </font>
    <font>
      <sz val="12"/>
      <color theme="1"/>
      <name val="Arial"/>
      <family val="2"/>
    </font>
    <font>
      <sz val="8"/>
      <name val="Calibri"/>
      <family val="2"/>
      <scheme val="minor"/>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s>
  <borders count="19">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7" fillId="0" borderId="0"/>
  </cellStyleXfs>
  <cellXfs count="63">
    <xf numFmtId="0" fontId="0" fillId="0" borderId="0" xfId="0"/>
    <xf numFmtId="3" fontId="5" fillId="3" borderId="4" xfId="0" applyNumberFormat="1" applyFont="1" applyFill="1" applyBorder="1" applyAlignment="1" applyProtection="1">
      <alignment horizontal="right"/>
      <protection locked="0"/>
    </xf>
    <xf numFmtId="3" fontId="5" fillId="0" borderId="8" xfId="0" applyNumberFormat="1" applyFont="1" applyBorder="1" applyAlignment="1">
      <alignment horizontal="right"/>
    </xf>
    <xf numFmtId="3" fontId="5" fillId="2" borderId="13" xfId="0" applyNumberFormat="1" applyFont="1" applyFill="1" applyBorder="1" applyAlignment="1" applyProtection="1">
      <alignment horizontal="right"/>
      <protection locked="0"/>
    </xf>
    <xf numFmtId="0" fontId="1" fillId="0" borderId="0" xfId="0" applyFont="1" applyAlignment="1">
      <alignment horizontal="left"/>
    </xf>
    <xf numFmtId="0" fontId="1" fillId="0" borderId="0" xfId="0" applyFont="1"/>
    <xf numFmtId="0" fontId="2" fillId="0" borderId="0" xfId="0" applyFont="1"/>
    <xf numFmtId="0" fontId="5" fillId="0" borderId="0" xfId="0" applyFont="1"/>
    <xf numFmtId="3" fontId="5" fillId="0" borderId="0" xfId="0" applyNumberFormat="1" applyFont="1"/>
    <xf numFmtId="3" fontId="2" fillId="0" borderId="12" xfId="0" applyNumberFormat="1" applyFont="1" applyBorder="1" applyAlignment="1">
      <alignment horizontal="center" vertical="center" wrapText="1"/>
    </xf>
    <xf numFmtId="0" fontId="3" fillId="0" borderId="0" xfId="0" applyFont="1"/>
    <xf numFmtId="3" fontId="4" fillId="0" borderId="0" xfId="0" applyNumberFormat="1" applyFont="1"/>
    <xf numFmtId="3" fontId="4" fillId="0" borderId="0" xfId="0" quotePrefix="1" applyNumberFormat="1" applyFont="1"/>
    <xf numFmtId="3" fontId="2" fillId="0" borderId="15" xfId="0" applyNumberFormat="1" applyFont="1" applyBorder="1" applyAlignment="1">
      <alignment horizontal="center" vertical="center" wrapText="1"/>
    </xf>
    <xf numFmtId="3" fontId="5" fillId="0" borderId="14" xfId="0" applyNumberFormat="1" applyFont="1" applyBorder="1" applyAlignment="1">
      <alignment horizontal="right"/>
    </xf>
    <xf numFmtId="0" fontId="2" fillId="0" borderId="0" xfId="1" applyFont="1"/>
    <xf numFmtId="0" fontId="7" fillId="0" borderId="0" xfId="1"/>
    <xf numFmtId="0" fontId="1" fillId="0" borderId="0" xfId="1" applyFont="1" applyAlignment="1">
      <alignment horizontal="left" wrapText="1"/>
    </xf>
    <xf numFmtId="37" fontId="7" fillId="5" borderId="0" xfId="1" applyNumberFormat="1" applyFill="1" applyAlignment="1">
      <alignment wrapText="1"/>
    </xf>
    <xf numFmtId="37" fontId="7" fillId="2" borderId="4" xfId="1" applyNumberFormat="1" applyFill="1" applyBorder="1" applyAlignment="1" applyProtection="1">
      <alignment wrapText="1"/>
      <protection locked="0"/>
    </xf>
    <xf numFmtId="37" fontId="7" fillId="0" borderId="4" xfId="1" applyNumberFormat="1" applyBorder="1" applyAlignment="1">
      <alignment wrapText="1"/>
    </xf>
    <xf numFmtId="37" fontId="7" fillId="4" borderId="4" xfId="1" applyNumberFormat="1" applyFill="1" applyBorder="1" applyAlignment="1">
      <alignment wrapText="1"/>
    </xf>
    <xf numFmtId="37" fontId="7" fillId="5" borderId="8" xfId="1" applyNumberFormat="1" applyFill="1" applyBorder="1" applyAlignment="1">
      <alignment wrapText="1"/>
    </xf>
    <xf numFmtId="0" fontId="2" fillId="0" borderId="0" xfId="0" applyFont="1" applyAlignment="1">
      <alignment horizontal="left"/>
    </xf>
    <xf numFmtId="3" fontId="5" fillId="0" borderId="0" xfId="0" applyNumberFormat="1" applyFont="1" applyAlignment="1">
      <alignment horizontal="right"/>
    </xf>
    <xf numFmtId="0" fontId="8" fillId="0" borderId="0" xfId="1" applyFont="1"/>
    <xf numFmtId="0" fontId="4" fillId="0" borderId="0" xfId="1" applyFont="1" applyAlignment="1">
      <alignment horizontal="left"/>
    </xf>
    <xf numFmtId="0" fontId="6" fillId="0" borderId="0" xfId="0" applyFont="1"/>
    <xf numFmtId="0" fontId="5" fillId="3" borderId="5" xfId="0" applyFont="1" applyFill="1" applyBorder="1" applyAlignment="1" applyProtection="1">
      <alignment horizontal="left"/>
      <protection locked="0"/>
    </xf>
    <xf numFmtId="0" fontId="8" fillId="0" borderId="0" xfId="1" applyFont="1" applyAlignment="1">
      <alignment horizontal="center"/>
    </xf>
    <xf numFmtId="0" fontId="5" fillId="0" borderId="9" xfId="0" applyFont="1" applyBorder="1" applyAlignment="1">
      <alignment horizontal="left"/>
    </xf>
    <xf numFmtId="0" fontId="7" fillId="0" borderId="0" xfId="1" applyAlignment="1">
      <alignment horizontal="left" wrapText="1"/>
    </xf>
    <xf numFmtId="0" fontId="1" fillId="0" borderId="0" xfId="1" applyFont="1" applyAlignment="1">
      <alignment horizontal="center"/>
    </xf>
    <xf numFmtId="0" fontId="1" fillId="6" borderId="2" xfId="1" applyFont="1" applyFill="1" applyBorder="1" applyAlignment="1">
      <alignment horizontal="left" wrapText="1"/>
    </xf>
    <xf numFmtId="0" fontId="1" fillId="6" borderId="3" xfId="1" applyFont="1" applyFill="1" applyBorder="1" applyAlignment="1">
      <alignment horizontal="left" wrapText="1"/>
    </xf>
    <xf numFmtId="0" fontId="1" fillId="4" borderId="2" xfId="1" applyFont="1" applyFill="1" applyBorder="1" applyAlignment="1">
      <alignment horizontal="left" wrapText="1"/>
    </xf>
    <xf numFmtId="0" fontId="1" fillId="4" borderId="3" xfId="1" applyFont="1" applyFill="1" applyBorder="1" applyAlignment="1">
      <alignment horizontal="left" wrapText="1"/>
    </xf>
    <xf numFmtId="0" fontId="9" fillId="0" borderId="2" xfId="1" applyFont="1" applyBorder="1" applyAlignment="1">
      <alignment horizontal="left" wrapText="1"/>
    </xf>
    <xf numFmtId="0" fontId="9" fillId="0" borderId="3" xfId="1" applyFont="1" applyBorder="1" applyAlignment="1">
      <alignment horizontal="left" wrapText="1"/>
    </xf>
    <xf numFmtId="0" fontId="1" fillId="0" borderId="7" xfId="1" applyFont="1" applyBorder="1" applyAlignment="1">
      <alignment horizontal="left" wrapText="1"/>
    </xf>
    <xf numFmtId="0" fontId="1" fillId="0" borderId="11" xfId="1" applyFont="1" applyBorder="1" applyAlignment="1">
      <alignment horizontal="left" wrapText="1"/>
    </xf>
    <xf numFmtId="0" fontId="7" fillId="0" borderId="0" xfId="1" applyAlignment="1">
      <alignment horizontal="left" wrapText="1"/>
    </xf>
    <xf numFmtId="0" fontId="1" fillId="0" borderId="2" xfId="1" applyFont="1" applyBorder="1" applyAlignment="1">
      <alignment horizontal="left" wrapText="1"/>
    </xf>
    <xf numFmtId="0" fontId="1" fillId="0" borderId="3" xfId="1" applyFont="1" applyBorder="1" applyAlignment="1">
      <alignment horizontal="left" wrapText="1"/>
    </xf>
    <xf numFmtId="0" fontId="5" fillId="2" borderId="9" xfId="0" applyFont="1" applyFill="1" applyBorder="1" applyAlignment="1" applyProtection="1">
      <alignment horizontal="left"/>
      <protection locked="0"/>
    </xf>
    <xf numFmtId="0" fontId="5" fillId="2" borderId="5" xfId="0" applyFont="1" applyFill="1" applyBorder="1" applyAlignment="1" applyProtection="1">
      <alignment horizontal="left"/>
      <protection locked="0"/>
    </xf>
    <xf numFmtId="0" fontId="2" fillId="0" borderId="6" xfId="0" applyFont="1" applyBorder="1" applyAlignment="1">
      <alignment horizontal="left"/>
    </xf>
    <xf numFmtId="0" fontId="2" fillId="0" borderId="10" xfId="0" applyFont="1" applyBorder="1" applyAlignment="1">
      <alignment horizontal="left"/>
    </xf>
    <xf numFmtId="0" fontId="1" fillId="0" borderId="1" xfId="1" applyFont="1" applyBorder="1" applyAlignment="1">
      <alignment horizontal="left"/>
    </xf>
    <xf numFmtId="0" fontId="1" fillId="0" borderId="16" xfId="1" applyFont="1" applyBorder="1" applyAlignment="1">
      <alignment horizontal="left"/>
    </xf>
    <xf numFmtId="0" fontId="1" fillId="0" borderId="18" xfId="1"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5" fillId="3" borderId="9" xfId="0" applyFont="1" applyFill="1" applyBorder="1" applyAlignment="1" applyProtection="1">
      <alignment horizontal="left"/>
      <protection locked="0"/>
    </xf>
    <xf numFmtId="0" fontId="5" fillId="3" borderId="5" xfId="0" applyFont="1" applyFill="1" applyBorder="1" applyAlignment="1" applyProtection="1">
      <alignment horizontal="left"/>
      <protection locked="0"/>
    </xf>
    <xf numFmtId="0" fontId="8" fillId="0" borderId="0" xfId="1" applyFont="1" applyAlignment="1">
      <alignment horizontal="center"/>
    </xf>
    <xf numFmtId="3" fontId="2" fillId="2" borderId="0" xfId="0" applyNumberFormat="1" applyFont="1" applyFill="1" applyAlignment="1" applyProtection="1">
      <alignment horizontal="center"/>
      <protection locked="0"/>
    </xf>
    <xf numFmtId="0" fontId="2" fillId="0" borderId="1" xfId="0" applyFont="1" applyBorder="1" applyAlignment="1">
      <alignment horizontal="left"/>
    </xf>
    <xf numFmtId="0" fontId="2" fillId="0" borderId="16" xfId="0" applyFont="1" applyBorder="1" applyAlignment="1">
      <alignment horizontal="left"/>
    </xf>
    <xf numFmtId="0" fontId="2" fillId="0" borderId="9" xfId="0" applyFont="1" applyBorder="1" applyAlignment="1">
      <alignment horizontal="center"/>
    </xf>
    <xf numFmtId="0" fontId="2" fillId="0" borderId="17" xfId="0" applyFont="1" applyBorder="1" applyAlignment="1">
      <alignment horizontal="center"/>
    </xf>
    <xf numFmtId="0" fontId="5" fillId="0" borderId="9" xfId="0" applyFont="1" applyBorder="1" applyAlignment="1">
      <alignment horizontal="left"/>
    </xf>
    <xf numFmtId="0" fontId="5" fillId="0" borderId="5" xfId="0" applyFont="1" applyBorder="1" applyAlignment="1">
      <alignment horizontal="left"/>
    </xf>
  </cellXfs>
  <cellStyles count="2">
    <cellStyle name="Normal" xfId="0" builtinId="0"/>
    <cellStyle name="Normal 2" xfId="1" xr:uid="{00000000-0005-0000-0000-000001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9"/>
  <sheetViews>
    <sheetView tabSelected="1" topLeftCell="A5" workbookViewId="0">
      <selection activeCell="H19" sqref="H19"/>
    </sheetView>
  </sheetViews>
  <sheetFormatPr defaultColWidth="9.140625" defaultRowHeight="14.25" x14ac:dyDescent="0.2"/>
  <cols>
    <col min="1" max="1" width="6" style="7" customWidth="1"/>
    <col min="2" max="2" width="12.42578125" style="7" customWidth="1"/>
    <col min="3" max="3" width="36.28515625" style="7" customWidth="1"/>
    <col min="4" max="4" width="20.5703125" style="8" customWidth="1"/>
    <col min="5" max="5" width="20.5703125" style="7" customWidth="1"/>
    <col min="6" max="6" width="18.7109375" style="7" customWidth="1"/>
    <col min="7" max="7" width="15.7109375" style="7" customWidth="1"/>
    <col min="8" max="16384" width="9.140625" style="7"/>
  </cols>
  <sheetData>
    <row r="1" spans="1:5" s="5" customFormat="1" ht="17.25" customHeight="1" x14ac:dyDescent="0.25">
      <c r="A1" s="25"/>
      <c r="B1" s="55" t="s">
        <v>39</v>
      </c>
      <c r="C1" s="55"/>
      <c r="D1" s="55"/>
      <c r="E1" s="55"/>
    </row>
    <row r="2" spans="1:5" s="5" customFormat="1" ht="17.25" customHeight="1" x14ac:dyDescent="0.25">
      <c r="A2" s="25"/>
      <c r="B2" s="55" t="s">
        <v>53</v>
      </c>
      <c r="C2" s="55"/>
      <c r="D2" s="55"/>
      <c r="E2" s="55"/>
    </row>
    <row r="3" spans="1:5" s="5" customFormat="1" ht="17.25" customHeight="1" x14ac:dyDescent="0.25">
      <c r="A3" s="29"/>
      <c r="B3" s="29"/>
      <c r="C3" s="32" t="s">
        <v>54</v>
      </c>
      <c r="D3" s="29"/>
    </row>
    <row r="4" spans="1:5" s="5" customFormat="1" ht="17.25" customHeight="1" x14ac:dyDescent="0.25">
      <c r="A4" s="29"/>
      <c r="B4" s="29"/>
      <c r="C4" s="29"/>
      <c r="D4" s="29"/>
    </row>
    <row r="5" spans="1:5" s="5" customFormat="1" ht="17.25" customHeight="1" x14ac:dyDescent="0.25">
      <c r="B5" s="4" t="s">
        <v>0</v>
      </c>
      <c r="C5" s="56"/>
      <c r="D5" s="56"/>
    </row>
    <row r="6" spans="1:5" s="6" customFormat="1" ht="15.75" x14ac:dyDescent="0.25">
      <c r="A6" s="5"/>
      <c r="B6" s="4"/>
      <c r="C6" s="5"/>
      <c r="D6" s="5"/>
    </row>
    <row r="7" spans="1:5" s="6" customFormat="1" ht="15" thickBot="1" x14ac:dyDescent="0.25">
      <c r="A7" s="7"/>
      <c r="B7" s="7"/>
      <c r="C7" s="7"/>
      <c r="D7" s="8"/>
    </row>
    <row r="8" spans="1:5" ht="30.75" customHeight="1" x14ac:dyDescent="0.2">
      <c r="A8" s="6"/>
      <c r="B8" s="57" t="s">
        <v>38</v>
      </c>
      <c r="C8" s="58"/>
      <c r="D8" s="13" t="s">
        <v>36</v>
      </c>
      <c r="E8" s="13" t="s">
        <v>37</v>
      </c>
    </row>
    <row r="9" spans="1:5" ht="18" customHeight="1" x14ac:dyDescent="0.2">
      <c r="A9" s="6"/>
      <c r="B9" s="59"/>
      <c r="C9" s="60"/>
      <c r="D9" s="9" t="s">
        <v>55</v>
      </c>
      <c r="E9" s="9" t="s">
        <v>55</v>
      </c>
    </row>
    <row r="10" spans="1:5" ht="18" customHeight="1" x14ac:dyDescent="0.2">
      <c r="B10" s="61" t="s">
        <v>1</v>
      </c>
      <c r="C10" s="62"/>
      <c r="D10" s="3"/>
      <c r="E10" s="1"/>
    </row>
    <row r="11" spans="1:5" ht="18" customHeight="1" x14ac:dyDescent="0.2">
      <c r="B11" s="61" t="s">
        <v>2</v>
      </c>
      <c r="C11" s="62"/>
      <c r="D11" s="3"/>
      <c r="E11" s="1"/>
    </row>
    <row r="12" spans="1:5" ht="18" customHeight="1" x14ac:dyDescent="0.2">
      <c r="B12" s="61" t="s">
        <v>3</v>
      </c>
      <c r="C12" s="62"/>
      <c r="D12" s="3"/>
      <c r="E12" s="1"/>
    </row>
    <row r="13" spans="1:5" ht="18" customHeight="1" x14ac:dyDescent="0.2">
      <c r="B13" s="61" t="s">
        <v>4</v>
      </c>
      <c r="C13" s="62"/>
      <c r="D13" s="3"/>
      <c r="E13" s="1"/>
    </row>
    <row r="14" spans="1:5" ht="18" customHeight="1" x14ac:dyDescent="0.2">
      <c r="B14" s="61" t="s">
        <v>5</v>
      </c>
      <c r="C14" s="62"/>
      <c r="D14" s="3"/>
      <c r="E14" s="1"/>
    </row>
    <row r="15" spans="1:5" ht="18" customHeight="1" x14ac:dyDescent="0.2">
      <c r="B15" s="61" t="s">
        <v>6</v>
      </c>
      <c r="C15" s="62"/>
      <c r="D15" s="3"/>
      <c r="E15" s="1"/>
    </row>
    <row r="16" spans="1:5" ht="18" customHeight="1" x14ac:dyDescent="0.2">
      <c r="B16" s="30" t="s">
        <v>7</v>
      </c>
      <c r="C16" s="28"/>
      <c r="D16" s="3"/>
      <c r="E16" s="1"/>
    </row>
    <row r="17" spans="2:5" ht="18" customHeight="1" x14ac:dyDescent="0.2">
      <c r="B17" s="53" t="s">
        <v>51</v>
      </c>
      <c r="C17" s="54"/>
      <c r="D17" s="3"/>
      <c r="E17" s="1"/>
    </row>
    <row r="18" spans="2:5" ht="18" customHeight="1" x14ac:dyDescent="0.2">
      <c r="B18" s="44" t="s">
        <v>52</v>
      </c>
      <c r="C18" s="45"/>
      <c r="D18" s="3"/>
      <c r="E18" s="1"/>
    </row>
    <row r="19" spans="2:5" ht="18" customHeight="1" x14ac:dyDescent="0.2">
      <c r="B19" s="44"/>
      <c r="C19" s="45"/>
      <c r="D19" s="3"/>
      <c r="E19" s="1"/>
    </row>
    <row r="20" spans="2:5" ht="18" customHeight="1" thickBot="1" x14ac:dyDescent="0.25">
      <c r="B20" s="46" t="s">
        <v>8</v>
      </c>
      <c r="C20" s="47"/>
      <c r="D20" s="14">
        <f>SUM(D10:D19)</f>
        <v>0</v>
      </c>
      <c r="E20" s="2">
        <f>SUM(E10:E19)</f>
        <v>0</v>
      </c>
    </row>
    <row r="21" spans="2:5" x14ac:dyDescent="0.2">
      <c r="B21" s="23"/>
      <c r="C21" s="23"/>
      <c r="D21" s="24"/>
    </row>
    <row r="22" spans="2:5" x14ac:dyDescent="0.2">
      <c r="B22" s="23"/>
      <c r="C22" s="23"/>
      <c r="D22" s="24"/>
      <c r="E22" s="27"/>
    </row>
    <row r="24" spans="2:5" ht="15" customHeight="1" thickBot="1" x14ac:dyDescent="0.25">
      <c r="B24" s="15"/>
      <c r="C24" s="16"/>
      <c r="D24" s="16"/>
    </row>
    <row r="25" spans="2:5" ht="15" customHeight="1" x14ac:dyDescent="0.25">
      <c r="B25" s="48" t="s">
        <v>49</v>
      </c>
      <c r="C25" s="49"/>
      <c r="D25" s="49"/>
      <c r="E25" s="50"/>
    </row>
    <row r="26" spans="2:5" ht="15" customHeight="1" x14ac:dyDescent="0.2">
      <c r="B26" s="37" t="s">
        <v>56</v>
      </c>
      <c r="C26" s="38"/>
      <c r="D26" s="38"/>
      <c r="E26" s="19"/>
    </row>
    <row r="27" spans="2:5" ht="15" x14ac:dyDescent="0.2">
      <c r="B27" s="37" t="s">
        <v>57</v>
      </c>
      <c r="C27" s="38"/>
      <c r="D27" s="38"/>
      <c r="E27" s="20">
        <f>D20</f>
        <v>0</v>
      </c>
    </row>
    <row r="28" spans="2:5" ht="15" x14ac:dyDescent="0.2">
      <c r="B28" s="37" t="s">
        <v>40</v>
      </c>
      <c r="C28" s="38"/>
      <c r="D28" s="38"/>
      <c r="E28" s="19">
        <v>0</v>
      </c>
    </row>
    <row r="29" spans="2:5" ht="15" x14ac:dyDescent="0.2">
      <c r="B29" s="51" t="s">
        <v>46</v>
      </c>
      <c r="C29" s="52"/>
      <c r="D29" s="52"/>
      <c r="E29" s="19">
        <v>0</v>
      </c>
    </row>
    <row r="30" spans="2:5" ht="15" customHeight="1" x14ac:dyDescent="0.2">
      <c r="B30" s="51" t="s">
        <v>50</v>
      </c>
      <c r="C30" s="52"/>
      <c r="D30" s="52"/>
      <c r="E30" s="20">
        <f>E26+E27-E28-E29</f>
        <v>0</v>
      </c>
    </row>
    <row r="31" spans="2:5" ht="15.75" customHeight="1" x14ac:dyDescent="0.25">
      <c r="B31" s="35"/>
      <c r="C31" s="36"/>
      <c r="D31" s="36"/>
      <c r="E31" s="21"/>
    </row>
    <row r="32" spans="2:5" ht="15" x14ac:dyDescent="0.2">
      <c r="B32" s="37" t="s">
        <v>44</v>
      </c>
      <c r="C32" s="38"/>
      <c r="D32" s="38"/>
      <c r="E32" s="20">
        <f>E20</f>
        <v>0</v>
      </c>
    </row>
    <row r="33" spans="2:5" ht="15" customHeight="1" x14ac:dyDescent="0.25">
      <c r="B33" s="42" t="s">
        <v>45</v>
      </c>
      <c r="C33" s="43"/>
      <c r="D33" s="43"/>
      <c r="E33" s="20">
        <f>E30-E32</f>
        <v>0</v>
      </c>
    </row>
    <row r="34" spans="2:5" ht="15" customHeight="1" x14ac:dyDescent="0.25">
      <c r="B34" s="33" t="s">
        <v>48</v>
      </c>
      <c r="C34" s="34"/>
      <c r="D34" s="34"/>
      <c r="E34" s="20">
        <f>E29+E33</f>
        <v>0</v>
      </c>
    </row>
    <row r="35" spans="2:5" ht="15.75" customHeight="1" x14ac:dyDescent="0.25">
      <c r="B35" s="35"/>
      <c r="C35" s="36"/>
      <c r="D35" s="36"/>
      <c r="E35" s="21"/>
    </row>
    <row r="36" spans="2:5" ht="15.75" customHeight="1" x14ac:dyDescent="0.2">
      <c r="B36" s="37" t="s">
        <v>47</v>
      </c>
      <c r="C36" s="38"/>
      <c r="D36" s="38"/>
      <c r="E36" s="19">
        <f>E20</f>
        <v>0</v>
      </c>
    </row>
    <row r="37" spans="2:5" ht="16.5" thickBot="1" x14ac:dyDescent="0.3">
      <c r="B37" s="39" t="s">
        <v>58</v>
      </c>
      <c r="C37" s="40"/>
      <c r="D37" s="40"/>
      <c r="E37" s="22">
        <f>E30-E36</f>
        <v>0</v>
      </c>
    </row>
    <row r="38" spans="2:5" ht="15" x14ac:dyDescent="0.25">
      <c r="B38" s="26" t="s">
        <v>41</v>
      </c>
      <c r="C38"/>
      <c r="D38" s="18"/>
      <c r="E38" s="31"/>
    </row>
    <row r="39" spans="2:5" ht="15.75" x14ac:dyDescent="0.25">
      <c r="B39" s="26" t="s">
        <v>43</v>
      </c>
      <c r="C39" s="17"/>
      <c r="D39" s="18"/>
    </row>
    <row r="40" spans="2:5" ht="78" customHeight="1" x14ac:dyDescent="0.2">
      <c r="B40" s="41" t="s">
        <v>42</v>
      </c>
      <c r="C40" s="41"/>
      <c r="D40" s="41"/>
      <c r="E40" s="41"/>
    </row>
    <row r="42" spans="2:5" x14ac:dyDescent="0.2">
      <c r="B42" s="10" t="s">
        <v>59</v>
      </c>
    </row>
    <row r="45" spans="2:5" hidden="1" x14ac:dyDescent="0.2"/>
    <row r="46" spans="2:5" hidden="1" x14ac:dyDescent="0.2"/>
    <row r="47" spans="2:5" hidden="1" x14ac:dyDescent="0.2"/>
    <row r="48" spans="2:5" hidden="1" x14ac:dyDescent="0.2">
      <c r="B48" s="11">
        <v>1</v>
      </c>
      <c r="C48" s="11" t="s">
        <v>9</v>
      </c>
    </row>
    <row r="49" spans="2:3" s="7" customFormat="1" hidden="1" x14ac:dyDescent="0.2">
      <c r="B49" s="11">
        <v>2</v>
      </c>
      <c r="C49" s="11" t="s">
        <v>10</v>
      </c>
    </row>
    <row r="50" spans="2:3" s="7" customFormat="1" hidden="1" x14ac:dyDescent="0.2">
      <c r="B50" s="11">
        <v>3</v>
      </c>
      <c r="C50" s="11" t="s">
        <v>11</v>
      </c>
    </row>
    <row r="51" spans="2:3" s="7" customFormat="1" hidden="1" x14ac:dyDescent="0.2">
      <c r="B51" s="11">
        <v>4</v>
      </c>
      <c r="C51" s="11" t="s">
        <v>12</v>
      </c>
    </row>
    <row r="52" spans="2:3" s="7" customFormat="1" hidden="1" x14ac:dyDescent="0.2">
      <c r="B52" s="11">
        <v>5</v>
      </c>
      <c r="C52" s="11" t="s">
        <v>13</v>
      </c>
    </row>
    <row r="53" spans="2:3" s="7" customFormat="1" hidden="1" x14ac:dyDescent="0.2">
      <c r="B53" s="11">
        <v>6</v>
      </c>
      <c r="C53" s="11" t="s">
        <v>14</v>
      </c>
    </row>
    <row r="54" spans="2:3" s="7" customFormat="1" hidden="1" x14ac:dyDescent="0.2">
      <c r="B54" s="11">
        <v>7</v>
      </c>
      <c r="C54" s="11" t="s">
        <v>15</v>
      </c>
    </row>
    <row r="55" spans="2:3" s="7" customFormat="1" hidden="1" x14ac:dyDescent="0.2">
      <c r="B55" s="11" t="s">
        <v>16</v>
      </c>
      <c r="C55" s="11" t="s">
        <v>17</v>
      </c>
    </row>
    <row r="56" spans="2:3" s="7" customFormat="1" hidden="1" x14ac:dyDescent="0.2">
      <c r="B56" s="11" t="s">
        <v>18</v>
      </c>
      <c r="C56" s="11" t="s">
        <v>19</v>
      </c>
    </row>
    <row r="57" spans="2:3" s="7" customFormat="1" hidden="1" x14ac:dyDescent="0.2">
      <c r="B57" s="11" t="s">
        <v>20</v>
      </c>
      <c r="C57" s="11" t="s">
        <v>21</v>
      </c>
    </row>
    <row r="58" spans="2:3" s="7" customFormat="1" hidden="1" x14ac:dyDescent="0.2">
      <c r="B58" s="11" t="s">
        <v>22</v>
      </c>
      <c r="C58" s="11" t="s">
        <v>23</v>
      </c>
    </row>
    <row r="59" spans="2:3" s="7" customFormat="1" hidden="1" x14ac:dyDescent="0.2">
      <c r="B59" s="11">
        <v>9</v>
      </c>
      <c r="C59" s="11" t="s">
        <v>24</v>
      </c>
    </row>
    <row r="60" spans="2:3" s="7" customFormat="1" hidden="1" x14ac:dyDescent="0.2">
      <c r="B60" s="11">
        <v>10</v>
      </c>
      <c r="C60" s="11" t="s">
        <v>25</v>
      </c>
    </row>
    <row r="61" spans="2:3" s="7" customFormat="1" hidden="1" x14ac:dyDescent="0.2">
      <c r="B61" s="11">
        <v>11</v>
      </c>
      <c r="C61" s="11" t="s">
        <v>35</v>
      </c>
    </row>
    <row r="62" spans="2:3" s="7" customFormat="1" hidden="1" x14ac:dyDescent="0.2">
      <c r="B62" s="11">
        <v>12</v>
      </c>
      <c r="C62" s="11" t="s">
        <v>26</v>
      </c>
    </row>
    <row r="63" spans="2:3" s="7" customFormat="1" hidden="1" x14ac:dyDescent="0.2">
      <c r="B63" s="11">
        <v>13</v>
      </c>
      <c r="C63" s="11" t="s">
        <v>27</v>
      </c>
    </row>
    <row r="64" spans="2:3" s="7" customFormat="1" hidden="1" x14ac:dyDescent="0.2">
      <c r="B64" s="11">
        <v>15</v>
      </c>
      <c r="C64" s="11" t="s">
        <v>28</v>
      </c>
    </row>
    <row r="65" spans="2:3" s="7" customFormat="1" hidden="1" x14ac:dyDescent="0.2">
      <c r="B65" s="11">
        <v>16</v>
      </c>
      <c r="C65" s="11" t="s">
        <v>29</v>
      </c>
    </row>
    <row r="66" spans="2:3" s="7" customFormat="1" hidden="1" x14ac:dyDescent="0.2">
      <c r="B66" s="12" t="s">
        <v>30</v>
      </c>
      <c r="C66" s="11" t="s">
        <v>31</v>
      </c>
    </row>
    <row r="67" spans="2:3" s="7" customFormat="1" hidden="1" x14ac:dyDescent="0.2">
      <c r="B67" s="11">
        <v>19</v>
      </c>
      <c r="C67" s="11" t="s">
        <v>32</v>
      </c>
    </row>
    <row r="68" spans="2:3" s="7" customFormat="1" hidden="1" x14ac:dyDescent="0.2">
      <c r="B68" s="11">
        <v>20</v>
      </c>
      <c r="C68" s="11" t="s">
        <v>33</v>
      </c>
    </row>
    <row r="69" spans="2:3" s="7" customFormat="1" hidden="1" x14ac:dyDescent="0.2">
      <c r="B69" s="11">
        <v>22</v>
      </c>
      <c r="C69" s="11" t="s">
        <v>34</v>
      </c>
    </row>
  </sheetData>
  <mergeCells count="29">
    <mergeCell ref="B17:C17"/>
    <mergeCell ref="B1:E1"/>
    <mergeCell ref="B2:E2"/>
    <mergeCell ref="C5:D5"/>
    <mergeCell ref="B8:C8"/>
    <mergeCell ref="B9:C9"/>
    <mergeCell ref="B10:C10"/>
    <mergeCell ref="B11:C11"/>
    <mergeCell ref="B12:C12"/>
    <mergeCell ref="B13:C13"/>
    <mergeCell ref="B14:C14"/>
    <mergeCell ref="B15:C15"/>
    <mergeCell ref="B33:D33"/>
    <mergeCell ref="B18:C18"/>
    <mergeCell ref="B19:C19"/>
    <mergeCell ref="B20:C20"/>
    <mergeCell ref="B25:E25"/>
    <mergeCell ref="B26:D26"/>
    <mergeCell ref="B27:D27"/>
    <mergeCell ref="B28:D28"/>
    <mergeCell ref="B29:D29"/>
    <mergeCell ref="B30:D30"/>
    <mergeCell ref="B31:D31"/>
    <mergeCell ref="B32:D32"/>
    <mergeCell ref="B34:D34"/>
    <mergeCell ref="B35:D35"/>
    <mergeCell ref="B36:D36"/>
    <mergeCell ref="B37:D37"/>
    <mergeCell ref="B40:E40"/>
  </mergeCells>
  <phoneticPr fontId="11" type="noConversion"/>
  <dataValidations count="1">
    <dataValidation type="list" allowBlank="1" showInputMessage="1" showErrorMessage="1" sqref="C5" xr:uid="{00000000-0002-0000-0000-000000000000}">
      <formula1>$C$47:$C$70</formula1>
    </dataValidation>
  </dataValidations>
  <pageMargins left="0.7" right="0.7" top="0.75" bottom="0.75" header="0.3" footer="0.3"/>
  <pageSetup scale="9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0e571ce1-07d3-4480-bf75-fb9c6ac3b3af">Forms/Reports</Category>
    <_dlc_DocId xmlns="89461f00-0b74-46d7-ba90-7a84aa4e2ee4">NKAHMF2WWKTP-54631402-1810</_dlc_DocId>
    <_dlc_DocIdUrl xmlns="89461f00-0b74-46d7-ba90-7a84aa4e2ee4">
      <Url>https://sharepoint.wwrc.net/VDAproviders/_layouts/15/DocIdRedir.aspx?ID=NKAHMF2WWKTP-54631402-1810</Url>
      <Description>NKAHMF2WWKTP-54631402-1810</Description>
    </_dlc_DocIdUrl>
    <PublishingExpirationDate xmlns="http://schemas.microsoft.com/sharepoint/v3" xsi:nil="true"/>
    <PublishingStartDate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CDC26EE72F728479819838AE2A89E7E" ma:contentTypeVersion="8" ma:contentTypeDescription="Create a new document." ma:contentTypeScope="" ma:versionID="e9f060826e199e8edf1495c789afbff0">
  <xsd:schema xmlns:xsd="http://www.w3.org/2001/XMLSchema" xmlns:xs="http://www.w3.org/2001/XMLSchema" xmlns:p="http://schemas.microsoft.com/office/2006/metadata/properties" xmlns:ns1="http://schemas.microsoft.com/sharepoint/v3" xmlns:ns2="89461f00-0b74-46d7-ba90-7a84aa4e2ee4" xmlns:ns3="0e571ce1-07d3-4480-bf75-fb9c6ac3b3af" targetNamespace="http://schemas.microsoft.com/office/2006/metadata/properties" ma:root="true" ma:fieldsID="d97e0804446cc07338b39c8194637cb0" ns1:_="" ns2:_="" ns3:_="">
    <xsd:import namespace="http://schemas.microsoft.com/sharepoint/v3"/>
    <xsd:import namespace="89461f00-0b74-46d7-ba90-7a84aa4e2ee4"/>
    <xsd:import namespace="0e571ce1-07d3-4480-bf75-fb9c6ac3b3af"/>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2"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3"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461f00-0b74-46d7-ba90-7a84aa4e2ee4"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e571ce1-07d3-4480-bf75-fb9c6ac3b3af" elementFormDefault="qualified">
    <xsd:import namespace="http://schemas.microsoft.com/office/2006/documentManagement/types"/>
    <xsd:import namespace="http://schemas.microsoft.com/office/infopath/2007/PartnerControls"/>
    <xsd:element name="Category" ma:index="7" nillable="true" ma:displayName="Category" ma:internalName="Category"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3F9BB2-A6C7-4099-8B70-47D8594FF8C4}">
  <ds:schemaRefs>
    <ds:schemaRef ds:uri="http://schemas.microsoft.com/sharepoint/events"/>
  </ds:schemaRefs>
</ds:datastoreItem>
</file>

<file path=customXml/itemProps2.xml><?xml version="1.0" encoding="utf-8"?>
<ds:datastoreItem xmlns:ds="http://schemas.openxmlformats.org/officeDocument/2006/customXml" ds:itemID="{AA30B2FA-3DA5-4A10-B1D6-8D7BB27153B0}">
  <ds:schemaRefs>
    <ds:schemaRef ds:uri="http://schemas.microsoft.com/sharepoint/v3/contenttype/forms"/>
  </ds:schemaRefs>
</ds:datastoreItem>
</file>

<file path=customXml/itemProps3.xml><?xml version="1.0" encoding="utf-8"?>
<ds:datastoreItem xmlns:ds="http://schemas.openxmlformats.org/officeDocument/2006/customXml" ds:itemID="{52E944AA-4DD2-463B-9E4B-3FB9A3FE3128}">
  <ds:schemaRefs>
    <ds:schemaRef ds:uri="http://schemas.microsoft.com/office/2006/metadata/properties"/>
    <ds:schemaRef ds:uri="http://schemas.microsoft.com/office/infopath/2007/PartnerControls"/>
    <ds:schemaRef ds:uri="2bc2e994-2e3b-4582-bff9-dab2b9bee964"/>
    <ds:schemaRef ds:uri="e29f7b87-6d27-4949-b528-f30a3114a4ad"/>
  </ds:schemaRefs>
</ds:datastoreItem>
</file>

<file path=customXml/itemProps4.xml><?xml version="1.0" encoding="utf-8"?>
<ds:datastoreItem xmlns:ds="http://schemas.openxmlformats.org/officeDocument/2006/customXml" ds:itemID="{DEA3243E-82C4-4DA3-AC37-D4E6B4C532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VICAP117058-Year 4</vt:lpstr>
      <vt:lpstr>'VICAP117058-Year 4'!Print_Area</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VICAP 2024 Final Closeout Form</dc:title>
  <dc:creator>ybh55968</dc:creator>
  <cp:lastModifiedBy>Collins, Sharon (DARS)</cp:lastModifiedBy>
  <cp:lastPrinted>2024-05-24T23:31:22Z</cp:lastPrinted>
  <dcterms:created xsi:type="dcterms:W3CDTF">2015-03-10T17:40:28Z</dcterms:created>
  <dcterms:modified xsi:type="dcterms:W3CDTF">2024-05-24T23:31:40Z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0x010100FCDC26EE72F728479819838AE2A89E7E</vt:lpwstr>
  </property>
  <property fmtid="{D5CDD505-2E9C-101B-9397-08002B2CF9AE}" pid="3" name="_dlc_DocIdItemGuid">
    <vt:lpwstr>bd0d7241-a3c9-43f3-a0a2-73a73da144a3</vt:lpwstr>
  </property>
</Properties>
</file>